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5.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8.xml" ContentType="application/vnd.openxmlformats-officedocument.drawing+xml"/>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9.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10.xml" ContentType="application/vnd.openxmlformats-officedocument.drawing+xml"/>
  <Override PartName="/xl/drawings/drawing11.xml" ContentType="application/vnd.openxmlformats-officedocument.drawing+xml"/>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drawings/drawing12.xml" ContentType="application/vnd.openxmlformats-officedocument.drawing+xml"/>
  <Override PartName="/xl/comments1.xml" ContentType="application/vnd.openxmlformats-officedocument.spreadsheetml.comments+xml"/>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drawings/drawing13.xml" ContentType="application/vnd.openxmlformats-officedocument.drawing+xml"/>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workbookPr defaultThemeVersion="124226"/>
  <mc:AlternateContent xmlns:mc="http://schemas.openxmlformats.org/markup-compatibility/2006">
    <mc:Choice Requires="x15">
      <x15ac:absPath xmlns:x15ac="http://schemas.microsoft.com/office/spreadsheetml/2010/11/ac" url="C:\Users\u643433\Downloads\"/>
    </mc:Choice>
  </mc:AlternateContent>
  <xr:revisionPtr revIDLastSave="0" documentId="8_{F76E72DD-5ED0-4035-A4D5-01FF663DE804}" xr6:coauthVersionLast="47" xr6:coauthVersionMax="47" xr10:uidLastSave="{00000000-0000-0000-0000-000000000000}"/>
  <bookViews>
    <workbookView xWindow="-108" yWindow="-108" windowWidth="23256" windowHeight="12456" tabRatio="908" xr2:uid="{00000000-000D-0000-FFFF-FFFF00000000}"/>
  </bookViews>
  <sheets>
    <sheet name=" Informações do fornecedor" sheetId="42" r:id="rId1"/>
    <sheet name=" Trabalho padrão" sheetId="41" r:id="rId2"/>
    <sheet name=" Diretrizes e Requisitos de Auditoria" sheetId="21" r:id="rId3"/>
    <sheet name=" Código do fornecedor" sheetId="37" r:id="rId4"/>
    <sheet name=" EHS-5" sheetId="18" r:id="rId5"/>
    <sheet name=" Qualidade-40" sheetId="23" r:id="rId6"/>
    <sheet name=" Plano de negócios contínuos -11" sheetId="39" r:id="rId7"/>
    <sheet name=" Logística-11" sheetId="24" r:id="rId8"/>
    <sheet name=" Processo de Negócio-11" sheetId="25" r:id="rId9"/>
    <sheet name=" Inovação-10" sheetId="26" r:id="rId10"/>
    <sheet name=" Segurança de TI-10" sheetId="40" r:id="rId11"/>
    <sheet name=" Análise resumida" sheetId="31" r:id="rId12"/>
    <sheet name=" Plano de Ação Resumido" sheetId="36" r:id="rId13"/>
    <sheet name=" Controle de rotação" sheetId="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123Graph_A" hidden="1">[1]D!$C$76:$N$76</definedName>
    <definedName name="__123Graph_AL1005" hidden="1">[1]D!$C$179:$N$179</definedName>
    <definedName name="__123Graph_AL1006" hidden="1">[1]D!$C$185:$N$185</definedName>
    <definedName name="__123Graph_AL460" hidden="1">[1]D!$C$191:$N$191</definedName>
    <definedName name="__123Graph_AL750" hidden="1">[1]D!$C$197:$N$197</definedName>
    <definedName name="__123Graph_AMIN34" hidden="1">[1]D!$C$70:$N$70</definedName>
    <definedName name="__123Graph_AMINE1" hidden="1">[1]D!$C$6:$N$6</definedName>
    <definedName name="__123Graph_AMING2" hidden="1">[1]D!$C$64:$N$64</definedName>
    <definedName name="__123Graph_AS245A" hidden="1">[1]D!$C$115:$N$115</definedName>
    <definedName name="__123Graph_AS245B" hidden="1">[1]D!$C$121:$N$121</definedName>
    <definedName name="__123Graph_AS245C" hidden="1">[1]D!$C$127:$N$127</definedName>
    <definedName name="__123Graph_AS245D" hidden="1">[1]D!$C$133:$N$133</definedName>
    <definedName name="__123Graph_AS550" hidden="1">[1]D!$C$169:$N$169</definedName>
    <definedName name="__123Graph_AS625A" hidden="1">[1]D!$C$139:$N$139</definedName>
    <definedName name="__123Graph_AS625B" hidden="1">[1]D!$C$145:$N$145</definedName>
    <definedName name="__123Graph_AS625C" hidden="1">[1]D!$C$151:$N$151</definedName>
    <definedName name="__123Graph_AS750A" hidden="1">[1]D!$C$163:$N$163</definedName>
    <definedName name="__123Graph_ASFX56A" hidden="1">[1]D!$C$81:$N$81</definedName>
    <definedName name="__123Graph_ASFX56B" hidden="1">[1]D!$C$87:$N$87</definedName>
    <definedName name="__123Graph_ASFX56C" hidden="1">[1]D!$C$93:$N$93</definedName>
    <definedName name="__123Graph_ASFX56D" hidden="1">[1]D!$C$99:$N$99</definedName>
    <definedName name="__123Graph_ASFX56E" hidden="1">[1]D!$C$105:$N$105</definedName>
    <definedName name="__123Graph_ATOTLF" hidden="1">[1]D!$C$233:$N$233</definedName>
    <definedName name="__123Graph_ATOTMIN" hidden="1">[1]D!$C$76:$N$76</definedName>
    <definedName name="__123Graph_ATOTSF" hidden="1">[1]D!$C$175:$N$175</definedName>
    <definedName name="__123Graph_ATSALT" hidden="1">[1]D!$C$237:$N$237</definedName>
    <definedName name="__123Graph_B" hidden="1">[1]D!$C$78:$N$78</definedName>
    <definedName name="__123Graph_BL1005" hidden="1">[1]D!$C$181:$N$181</definedName>
    <definedName name="__123Graph_BL1006" hidden="1">[1]D!$C$187:$N$187</definedName>
    <definedName name="__123Graph_BL460" hidden="1">[1]D!$C$193:$N$193</definedName>
    <definedName name="__123Graph_BL750" hidden="1">[1]D!$C$199:$N$199</definedName>
    <definedName name="__123Graph_BMIN34" hidden="1">[1]D!$C$72:$N$72</definedName>
    <definedName name="__123Graph_BMINE1" hidden="1">[1]D!$C$8:$N$8</definedName>
    <definedName name="__123Graph_BMING2" hidden="1">[1]D!$C$66:$N$66</definedName>
    <definedName name="__123Graph_BS245A" hidden="1">[1]D!$C$117:$N$117</definedName>
    <definedName name="__123Graph_BS245B" hidden="1">[1]D!$C$123:$N$123</definedName>
    <definedName name="__123Graph_BS245C" hidden="1">[1]D!$C$129:$N$129</definedName>
    <definedName name="__123Graph_BS245D" hidden="1">[1]D!$C$135:$N$135</definedName>
    <definedName name="__123Graph_BS550" hidden="1">[1]D!$C$171:$N$171</definedName>
    <definedName name="__123Graph_BS625A" hidden="1">[1]D!$C$141:$N$141</definedName>
    <definedName name="__123Graph_BS625B" hidden="1">[1]D!$C$147:$N$147</definedName>
    <definedName name="__123Graph_BS625C" hidden="1">[1]D!$C$153:$N$153</definedName>
    <definedName name="__123Graph_BS750A" hidden="1">[1]D!$C$165:$N$165</definedName>
    <definedName name="__123Graph_BSFX56A" hidden="1">[1]D!$C$83:$N$83</definedName>
    <definedName name="__123Graph_BSFX56B" hidden="1">[1]D!$C$89:$N$89</definedName>
    <definedName name="__123Graph_BSFX56C" hidden="1">[1]D!$C$95:$N$95</definedName>
    <definedName name="__123Graph_BSFX56D" hidden="1">[1]D!$C$101:$N$101</definedName>
    <definedName name="__123Graph_BSFX56E" hidden="1">[1]D!$C$107:$N$107</definedName>
    <definedName name="__123Graph_BTOTLF" hidden="1">[1]D!$C$235:$N$235</definedName>
    <definedName name="__123Graph_BTOTMIN" hidden="1">[1]D!$C$78:$N$78</definedName>
    <definedName name="__123Graph_BTOTSF" hidden="1">[1]D!$C$177:$N$177</definedName>
    <definedName name="__123Graph_BTSALT" hidden="1">[1]D!$C$239:$N$239</definedName>
    <definedName name="__123Graph_CL1005" hidden="1">[1]D!$C$180:$N$180</definedName>
    <definedName name="__123Graph_CL1006" hidden="1">[1]D!$C$186:$N$186</definedName>
    <definedName name="__123Graph_CL460" hidden="1">[1]D!$C$192:$N$192</definedName>
    <definedName name="__123Graph_CL750" hidden="1">[1]D!$C$198:$N$198</definedName>
    <definedName name="__123Graph_CMIN34" hidden="1">[1]D!$C$71:$N$71</definedName>
    <definedName name="__123Graph_CMING2" hidden="1">[1]D!$C$65:$N$65</definedName>
    <definedName name="__123Graph_CS245A" hidden="1">[1]D!$C$116:$N$116</definedName>
    <definedName name="__123Graph_CS245B" hidden="1">[1]D!$C$122:$N$122</definedName>
    <definedName name="__123Graph_CS245C" hidden="1">[1]D!$C$128:$N$128</definedName>
    <definedName name="__123Graph_CS245D" hidden="1">[1]D!$C$134:$N$134</definedName>
    <definedName name="__123Graph_CS550" hidden="1">[1]D!$C$170:$N$170</definedName>
    <definedName name="__123Graph_CS625A" hidden="1">[1]D!$C$140:$N$140</definedName>
    <definedName name="__123Graph_CS625B" hidden="1">[1]D!$C$146:$N$146</definedName>
    <definedName name="__123Graph_CS625C" hidden="1">[1]D!$C$152:$N$152</definedName>
    <definedName name="__123Graph_CS750A" hidden="1">[1]D!$C$164:$N$164</definedName>
    <definedName name="__123Graph_CSFX56A" hidden="1">[1]D!$C$82:$N$82</definedName>
    <definedName name="__123Graph_CSFX56B" hidden="1">[1]D!$C$88:$N$88</definedName>
    <definedName name="__123Graph_CSFX56C" hidden="1">[1]D!$C$94:$N$94</definedName>
    <definedName name="__123Graph_CSFX56D" hidden="1">[1]D!$C$100:$N$100</definedName>
    <definedName name="__123Graph_CSFX56E" hidden="1">[1]D!$C$106:$N$106</definedName>
    <definedName name="__123Graph_CTOTSF" hidden="1">[1]D!$C$176:$N$176</definedName>
    <definedName name="__123Graph_CTSALT" hidden="1">[1]D!$C$238:$N$238</definedName>
    <definedName name="__123Graph_X" hidden="1">[1]D!$C$5:$N$5</definedName>
    <definedName name="__123Graph_XL1005" hidden="1">[1]D!$C$5:$N$5</definedName>
    <definedName name="__123Graph_XL1006" hidden="1">[1]D!$C$5:$N$5</definedName>
    <definedName name="__123Graph_XL460" hidden="1">[1]D!$C$5:$N$5</definedName>
    <definedName name="__123Graph_XL750" hidden="1">[1]D!$C$5:$N$5</definedName>
    <definedName name="__123Graph_XMIN34" hidden="1">[1]D!$C$5:$N$5</definedName>
    <definedName name="__123Graph_XMINE1" hidden="1">[1]D!$C$5:$N$5</definedName>
    <definedName name="__123Graph_XMING2" hidden="1">[1]D!$C$5:$N$5</definedName>
    <definedName name="__123Graph_XS245A" hidden="1">[1]D!$C$5:$N$5</definedName>
    <definedName name="__123Graph_XS245B" hidden="1">[1]D!$C$5:$N$5</definedName>
    <definedName name="__123Graph_XS245C" hidden="1">[1]D!$C$5:$N$5</definedName>
    <definedName name="__123Graph_XS245D" hidden="1">[1]D!$C$5:$N$5</definedName>
    <definedName name="__123Graph_XS550" hidden="1">[1]D!$C$5:$N$5</definedName>
    <definedName name="__123Graph_XS625A" hidden="1">[1]D!$C$5:$N$5</definedName>
    <definedName name="__123Graph_XS625B" hidden="1">[1]D!$C$5:$N$5</definedName>
    <definedName name="__123Graph_XS625C" hidden="1">[1]D!$C$5:$N$5</definedName>
    <definedName name="__123Graph_XS750A" hidden="1">[1]D!$C$5:$N$5</definedName>
    <definedName name="__123Graph_XSFX56A" hidden="1">[1]D!$C$5:$N$5</definedName>
    <definedName name="__123Graph_XSFX56B" hidden="1">[1]D!$C$5:$N$5</definedName>
    <definedName name="__123Graph_XSFX56C" hidden="1">[1]D!$C$5:$N$5</definedName>
    <definedName name="__123Graph_XSFX56D" hidden="1">[1]D!$C$5:$N$5</definedName>
    <definedName name="__123Graph_XSFX56E" hidden="1">[1]D!$C$5:$N$5</definedName>
    <definedName name="__123Graph_XTOTLF" hidden="1">[1]D!$C$5:$N$5</definedName>
    <definedName name="__123Graph_XTOTMIN" hidden="1">[1]D!$C$5:$N$5</definedName>
    <definedName name="__123Graph_XTOTSF" hidden="1">[1]D!$C$5:$N$5</definedName>
    <definedName name="__123Graph_XTSALT" hidden="1">[1]D!$C$5:$N$5</definedName>
    <definedName name="_1__123Graph_ACHART_1" hidden="1">'[2]Cntmrs-Recruit'!$F$20:$Q$20</definedName>
    <definedName name="_10__123Graph_AChart_1A" hidden="1">[3]Cntmrs!$B$20:$M$20</definedName>
    <definedName name="_11__123Graph_ACHART_2" hidden="1">'[2]Cntmrs-Recruit'!$R$20:$T$20</definedName>
    <definedName name="_12__123Graph_AChart_2A" hidden="1">[3]Cntmrs!$P$20:$S$20</definedName>
    <definedName name="_123" hidden="1">[4]A!$J$24:$U$24</definedName>
    <definedName name="_13__123Graph_ACHART_3" hidden="1">[1]D!$C$18:$N$18</definedName>
    <definedName name="_14__123Graph_ACHART_4" hidden="1">[1]D!$C$58:$N$58</definedName>
    <definedName name="_15__123Graph_ACHART_5" hidden="1">[1]D!$C$24:$N$24</definedName>
    <definedName name="_16__123Graph_ACHART_6" hidden="1">[1]D!$C$41:$N$41</definedName>
    <definedName name="_17__123Graph_ACHART_7" hidden="1">[1]D!$C$35:$N$35</definedName>
    <definedName name="_18__123Graph_ACHART_8" hidden="1">[1]D!$C$47:$N$47</definedName>
    <definedName name="_19__123Graph_ACHART_9" hidden="1">[1]D!$C$209:$N$209</definedName>
    <definedName name="_1999_ACT" localSheetId="8">#REF!</definedName>
    <definedName name="_1999_ACT" localSheetId="4">#REF!</definedName>
    <definedName name="_1999_ACT" localSheetId="9">#REF!</definedName>
    <definedName name="_1999_ACT" localSheetId="7">#REF!</definedName>
    <definedName name="_1999_ACT" localSheetId="5">#REF!</definedName>
    <definedName name="_1999_ACT" localSheetId="12">#REF!</definedName>
    <definedName name="_1999_ACT" localSheetId="3">#REF!</definedName>
    <definedName name="_1999_ACT">#REF!</definedName>
    <definedName name="_2" localSheetId="8" hidden="1">#REF!</definedName>
    <definedName name="_2" localSheetId="4" hidden="1">#REF!</definedName>
    <definedName name="_2" localSheetId="9" hidden="1">#REF!</definedName>
    <definedName name="_2" localSheetId="7" hidden="1">#REF!</definedName>
    <definedName name="_2" localSheetId="5" hidden="1">#REF!</definedName>
    <definedName name="_2" localSheetId="12" hidden="1">#REF!</definedName>
    <definedName name="_2" localSheetId="3" hidden="1">#REF!</definedName>
    <definedName name="_2" hidden="1">#REF!</definedName>
    <definedName name="_2__123Graph_ACHART_10" hidden="1">[1]D!$C$221:$N$221</definedName>
    <definedName name="_20__123Graph_BCHART_1" hidden="1">'[2]Cntmrs-Recruit'!$F$21:$Q$21</definedName>
    <definedName name="_21__123Graph_BCHART_10" hidden="1">[1]D!$C$223:$N$223</definedName>
    <definedName name="_22__123Graph_BCHART_11" hidden="1">[1]D!$C$205:$N$205</definedName>
    <definedName name="_23__123Graph_BCHART_12" hidden="1">[1]D!$C$8:$N$8</definedName>
    <definedName name="_24__123Graph_BCHART_13" hidden="1">[1]D!$C$32:$N$32</definedName>
    <definedName name="_25__123Graph_BCHART_14" hidden="1">[1]D!$C$55:$N$55</definedName>
    <definedName name="_26__123Graph_BCHART_15" hidden="1">[1]D!$C$78:$N$78</definedName>
    <definedName name="_27__123Graph_BCHART_16" hidden="1">[1]D!$C$113:$N$113</definedName>
    <definedName name="_28__123Graph_BCHART_17" hidden="1">[1]D!$C$235:$N$235</definedName>
    <definedName name="_29__123Graph_BCHART_19" hidden="1">[5]A!$J$153:$U$153</definedName>
    <definedName name="_3__123Graph_ACHART_11" hidden="1">[1]D!$C$203:$N$203</definedName>
    <definedName name="_30__123Graph_BChart_1A" hidden="1">[3]Cntmrs!$B$21:$M$21</definedName>
    <definedName name="_31__123Graph_BCHART_2" hidden="1">[6]A!$K$4:$K$15</definedName>
    <definedName name="_32__123Graph_BCHART_3" hidden="1">[1]D!$C$20:$N$20</definedName>
    <definedName name="_33__123Graph_BCHART_4" hidden="1">[1]D!$C$60:$N$60</definedName>
    <definedName name="_34__123Graph_BCHART_5" hidden="1">[1]D!$C$26:$N$26</definedName>
    <definedName name="_35__123Graph_BCHART_6" hidden="1">[1]D!$C$43:$N$43</definedName>
    <definedName name="_36__123Graph_BCHART_7" hidden="1">[1]D!$C$37:$N$37</definedName>
    <definedName name="_37__123Graph_BCHART_8" hidden="1">'[7]2000'!$C$12:$N$12</definedName>
    <definedName name="_38__123Graph_BCHART_9" hidden="1">[1]D!$C$211:$N$211</definedName>
    <definedName name="_39__123Graph_CCHART_1" hidden="1">'[2]Cntmrs-Recruit'!$F$22:$Q$22</definedName>
    <definedName name="_4__123Graph_ACHART_12" hidden="1">[1]D!$C$6:$N$6</definedName>
    <definedName name="_40__123Graph_CCHART_10" hidden="1">[1]D!$C$222:$N$222</definedName>
    <definedName name="_41__123Graph_CCHART_11" hidden="1">[1]D!$C$204:$N$204</definedName>
    <definedName name="_42__123Graph_CCHART_12" hidden="1">[1]D!$C$7:$N$7</definedName>
    <definedName name="_43__123Graph_CCHART_13" hidden="1">[1]D!$C$31:$N$31</definedName>
    <definedName name="_44__123Graph_CCHART_14" hidden="1">[1]D!$C$54:$N$54</definedName>
    <definedName name="_45__123Graph_CCHART_15" hidden="1">[1]D!$C$77:$N$77</definedName>
    <definedName name="_46__123Graph_CCHART_16" hidden="1">[1]D!$C$112:$N$112</definedName>
    <definedName name="_47__123Graph_CCHART_17" hidden="1">[1]D!$C$234:$N$234</definedName>
    <definedName name="_48__123Graph_CCHART_19" hidden="1">[5]A!$J$152:$U$152</definedName>
    <definedName name="_49__123Graph_CChart_1A" hidden="1">[3]Cntmrs!$B$22:$M$22</definedName>
    <definedName name="_5__123Graph_ACHART_13" hidden="1">[1]D!$C$30:$N$30</definedName>
    <definedName name="_50__123Graph_CCHART_2" hidden="1">[6]A!$L$4:$L$15</definedName>
    <definedName name="_51__123Graph_CCHART_3" hidden="1">[1]D!$C$19:$N$19</definedName>
    <definedName name="_52__123Graph_CCHART_4" hidden="1">[1]D!$C$59:$N$59</definedName>
    <definedName name="_53__123Graph_CCHART_5" hidden="1">[1]D!$C$25:$N$25</definedName>
    <definedName name="_54__123Graph_CCHART_6" hidden="1">[1]D!$C$36:$N$36</definedName>
    <definedName name="_55__123Graph_CCHART_7" hidden="1">[1]D!$C$42:$N$42</definedName>
    <definedName name="_56__123Graph_CCHART_8" hidden="1">[1]D!$C$48:$N$48</definedName>
    <definedName name="_57__123Graph_CCHART_9" hidden="1">[1]D!$C$210:$N$210</definedName>
    <definedName name="_58__123Graph_LBL_ACHART_1" hidden="1">[8]DATA!$B$4:$B$15</definedName>
    <definedName name="_59__123Graph_LBL_ACHART_2" hidden="1">[8]DATA!$F$2:$F$10</definedName>
    <definedName name="_6__123Graph_ACHART_14" hidden="1">[1]D!$C$53:$N$53</definedName>
    <definedName name="_60__123Graph_LBL_BCHART_1" hidden="1">[8]DATA!$C$4:$C$16</definedName>
    <definedName name="_61__123Graph_LBL_ECHART_1" hidden="1">[9]A!$B$90:$H$90</definedName>
    <definedName name="_62__123Graph_XCHART_1" hidden="1">[9]A!$C$61:$N$61</definedName>
    <definedName name="_63__123Graph_XCHART_10" hidden="1">[1]D!$C$5:$N$5</definedName>
    <definedName name="_64__123Graph_XCHART_11" hidden="1">[1]D!$C$5:$N$5</definedName>
    <definedName name="_65__123Graph_XCHART_12" hidden="1">[1]D!$C$5:$N$5</definedName>
    <definedName name="_66__123Graph_XCHART_13" hidden="1">[1]D!$C$5:$N$5</definedName>
    <definedName name="_67__123Graph_XCHART_14" hidden="1">[1]D!$C$5:$N$5</definedName>
    <definedName name="_68__123Graph_XCHART_15" hidden="1">[1]D!$C$5:$N$5</definedName>
    <definedName name="_69__123Graph_XCHART_16" hidden="1">[1]D!$C$5:$N$5</definedName>
    <definedName name="_7__123Graph_ACHART_15" hidden="1">[1]D!$C$76:$N$76</definedName>
    <definedName name="_70__123Graph_XCHART_17" hidden="1">[1]D!$C$5:$N$5</definedName>
    <definedName name="_71__123Graph_XCHART_19" hidden="1">[5]A!$J$4:$U$4</definedName>
    <definedName name="_72__123Graph_XChart_1A" hidden="1">[3]Cntmrs!$B$19:$M$19</definedName>
    <definedName name="_73__123Graph_XCHART_2" hidden="1">[8]DATA!$D$3:$D$4</definedName>
    <definedName name="_74__123Graph_XChart_2A" hidden="1">[3]Cntmrs!$P$19:$S$19</definedName>
    <definedName name="_75__123Graph_XCHART_3" hidden="1">[1]D!$C$5:$N$5</definedName>
    <definedName name="_76__123Graph_XCHART_4" hidden="1">[1]D!$C$5:$N$5</definedName>
    <definedName name="_77__123Graph_XCHART_5" hidden="1">[1]D!$C$5:$N$5</definedName>
    <definedName name="_78__123Graph_XCHART_6" hidden="1">[1]D!$C$5:$N$5</definedName>
    <definedName name="_79__123Graph_XCHART_7" hidden="1">[1]D!$C$5:$N$5</definedName>
    <definedName name="_8__123Graph_ACHART_16" hidden="1">[1]D!$C$111:$N$111</definedName>
    <definedName name="_80__123Graph_XCHART_8" hidden="1">[1]D!$C$5:$N$5</definedName>
    <definedName name="_81__123Graph_XCHART_9" hidden="1">[1]D!$C$5:$N$5</definedName>
    <definedName name="_9__123Graph_ACHART_17" hidden="1">[1]D!$C$233:$N$233</definedName>
    <definedName name="_dfr4" hidden="1">[10]A!$J$4:$U$4</definedName>
    <definedName name="_Fill" localSheetId="8" hidden="1">#REF!</definedName>
    <definedName name="_Fill" localSheetId="4" hidden="1">#REF!</definedName>
    <definedName name="_Fill" localSheetId="9" hidden="1">#REF!</definedName>
    <definedName name="_Fill" localSheetId="7" hidden="1">#REF!</definedName>
    <definedName name="_Fill" localSheetId="5" hidden="1">#REF!</definedName>
    <definedName name="_Fill" localSheetId="12" hidden="1">#REF!</definedName>
    <definedName name="_Fill" localSheetId="3" hidden="1">#REF!</definedName>
    <definedName name="_Fill" hidden="1">#REF!</definedName>
    <definedName name="_Key1" localSheetId="8" hidden="1">#REF!</definedName>
    <definedName name="_Key1" localSheetId="4" hidden="1">#REF!</definedName>
    <definedName name="_Key1" localSheetId="9" hidden="1">#REF!</definedName>
    <definedName name="_Key1" localSheetId="7" hidden="1">#REF!</definedName>
    <definedName name="_Key1" localSheetId="5" hidden="1">#REF!</definedName>
    <definedName name="_Key1" localSheetId="12" hidden="1">#REF!</definedName>
    <definedName name="_Key1" localSheetId="3" hidden="1">#REF!</definedName>
    <definedName name="_Key1" hidden="1">#REF!</definedName>
    <definedName name="_new2" hidden="1">'[2]Cntmrs-Recruit'!$R$20:$T$20</definedName>
    <definedName name="_Order1" hidden="1">255</definedName>
    <definedName name="_Order2" hidden="1">0</definedName>
    <definedName name="_Pam10" hidden="1">[11]A!$J$4:$U$4</definedName>
    <definedName name="_Pam11" hidden="1">[11]A!$J$4:$U$4</definedName>
    <definedName name="_Pam12" hidden="1">[11]A!$J$4:$U$4</definedName>
    <definedName name="_Pam13" hidden="1">[11]A!$L$4:$U$4</definedName>
    <definedName name="_Pam14" hidden="1">[11]A!$J$4:$U$4</definedName>
    <definedName name="_Pam2" hidden="1">[11]A!$J$7:$U$7</definedName>
    <definedName name="_Pam3" hidden="1">[11]A!$L$128:$U$128</definedName>
    <definedName name="_Pam4" hidden="1">[11]A!$J$138:$U$138</definedName>
    <definedName name="_Pam5" hidden="1">[11]A!$J$130:$U$130</definedName>
    <definedName name="_Pam6" hidden="1">[11]A!$J$152:$U$152</definedName>
    <definedName name="_Pam7" hidden="1">[11]A!$J$4:$U$4</definedName>
    <definedName name="_Pam8" hidden="1">[11]A!$J$4:$U$4</definedName>
    <definedName name="_Pam9" hidden="1">[11]A!$J$4:$U$4</definedName>
    <definedName name="_sga" localSheetId="8" hidden="1">#REF!</definedName>
    <definedName name="_sga" localSheetId="4" hidden="1">#REF!</definedName>
    <definedName name="_sga" localSheetId="9" hidden="1">#REF!</definedName>
    <definedName name="_sga" localSheetId="7" hidden="1">#REF!</definedName>
    <definedName name="_sga" localSheetId="5" hidden="1">#REF!</definedName>
    <definedName name="_sga" localSheetId="12" hidden="1">#REF!</definedName>
    <definedName name="_sga" localSheetId="3" hidden="1">#REF!</definedName>
    <definedName name="_sga" hidden="1">#REF!</definedName>
    <definedName name="_Sort" localSheetId="8" hidden="1">#REF!</definedName>
    <definedName name="_Sort" localSheetId="4" hidden="1">#REF!</definedName>
    <definedName name="_Sort" localSheetId="9" hidden="1">#REF!</definedName>
    <definedName name="_Sort" localSheetId="7" hidden="1">#REF!</definedName>
    <definedName name="_Sort" localSheetId="5" hidden="1">#REF!</definedName>
    <definedName name="_Sort" localSheetId="12" hidden="1">#REF!</definedName>
    <definedName name="_Sort" localSheetId="3" hidden="1">#REF!</definedName>
    <definedName name="_Sort" hidden="1">#REF!</definedName>
    <definedName name="_Table1_In1" localSheetId="8" hidden="1">#REF!</definedName>
    <definedName name="_Table1_In1" localSheetId="4" hidden="1">#REF!</definedName>
    <definedName name="_Table1_In1" localSheetId="9" hidden="1">#REF!</definedName>
    <definedName name="_Table1_In1" localSheetId="7" hidden="1">#REF!</definedName>
    <definedName name="_Table1_In1" localSheetId="5" hidden="1">#REF!</definedName>
    <definedName name="_Table1_In1" localSheetId="12" hidden="1">#REF!</definedName>
    <definedName name="_Table1_In1" localSheetId="3" hidden="1">#REF!</definedName>
    <definedName name="_Table1_In1" hidden="1">#REF!</definedName>
    <definedName name="_Table1_Out" localSheetId="8" hidden="1">#REF!</definedName>
    <definedName name="_Table1_Out" localSheetId="4" hidden="1">#REF!</definedName>
    <definedName name="_Table1_Out" localSheetId="9" hidden="1">#REF!</definedName>
    <definedName name="_Table1_Out" localSheetId="7" hidden="1">#REF!</definedName>
    <definedName name="_Table1_Out" localSheetId="5" hidden="1">#REF!</definedName>
    <definedName name="_Table1_Out" localSheetId="3" hidden="1">#REF!</definedName>
    <definedName name="_Table1_Out" hidden="1">#REF!</definedName>
    <definedName name="a" hidden="1">[12]IncidentsEAP!$P$20:$S$20</definedName>
    <definedName name="aa" hidden="1">'[2]Cntmrs-Recruit'!$F$20:$Q$20</definedName>
    <definedName name="ääää" localSheetId="10" hidden="1">{"'Sample Status'!$A$1:$J$21"}</definedName>
    <definedName name="ääää" localSheetId="12" hidden="1">{"'Sample Status'!$A$1:$J$21"}</definedName>
    <definedName name="ääää" hidden="1">{"'Sample Status'!$A$1:$J$21"}</definedName>
    <definedName name="aaaaa" localSheetId="10" hidden="1">{"'Sample Status'!$A$1:$J$21"}</definedName>
    <definedName name="aaaaa" localSheetId="12" hidden="1">{"'Sample Status'!$A$1:$J$21"}</definedName>
    <definedName name="aaaaa" hidden="1">{"'Sample Status'!$A$1:$J$21"}</definedName>
    <definedName name="addgggrrrrr5" hidden="1">[10]A!$J$131:$U$131</definedName>
    <definedName name="agfgtg" hidden="1">[10]A!$J$4:$U$4</definedName>
    <definedName name="b" hidden="1">'[13]Matrix-Level 3-Gastonia'!$I$63</definedName>
    <definedName name="bbbb" localSheetId="10" hidden="1">{"'Sample Status'!$A$1:$J$21"}</definedName>
    <definedName name="bbbb" localSheetId="12" hidden="1">{"'Sample Status'!$A$1:$J$21"}</definedName>
    <definedName name="bbbb" hidden="1">{"'Sample Status'!$A$1:$J$21"}</definedName>
    <definedName name="bbbbbbbb" hidden="1">[10]A!$J$145:$U$145</definedName>
    <definedName name="bbbbbbbbbbbbbbb" hidden="1">[14]A!$J$4:$U$4</definedName>
    <definedName name="bbrh55" hidden="1">[10]A!$J$4:$U$4</definedName>
    <definedName name="BCHART" hidden="1">'[15]Cntmrs-Recruit'!$F$20:$Q$20</definedName>
    <definedName name="bdfgthjy7" hidden="1">[10]A!$J$4:$U$4</definedName>
    <definedName name="bdgghdgg5" hidden="1">[10]A!$J$4:$U$4</definedName>
    <definedName name="Beowulf" hidden="1">[16]A!$J$4:$U$4</definedName>
    <definedName name="bfgb5g5e" hidden="1">[4]A!$J$144:$U$144</definedName>
    <definedName name="bgfbf5" hidden="1">[10]A!$J$130:$U$130</definedName>
    <definedName name="bggdhrth655" hidden="1">[5]A!$J$17:$U$17</definedName>
    <definedName name="bghnmh" hidden="1">[10]A!$J$152:$U$152</definedName>
    <definedName name="ccccc6" hidden="1">[10]A!$J$7:$U$7</definedName>
    <definedName name="cfvrsr" hidden="1">[10]A!$J$4:$U$4</definedName>
    <definedName name="copqcm3lpd" localSheetId="8" hidden="1">#REF!</definedName>
    <definedName name="copqcm3lpd" localSheetId="4" hidden="1">#REF!</definedName>
    <definedName name="copqcm3lpd" localSheetId="9" hidden="1">#REF!</definedName>
    <definedName name="copqcm3lpd" localSheetId="7" hidden="1">#REF!</definedName>
    <definedName name="copqcm3lpd" localSheetId="5" hidden="1">#REF!</definedName>
    <definedName name="copqcm3lpd" localSheetId="12" hidden="1">#REF!</definedName>
    <definedName name="copqcm3lpd" localSheetId="3" hidden="1">#REF!</definedName>
    <definedName name="copqcm3lpd" hidden="1">#REF!</definedName>
    <definedName name="csdffg45" hidden="1">[10]A!$J$4:$U$4</definedName>
    <definedName name="ddddddd" hidden="1">[14]A!$J$144:$U$144</definedName>
    <definedName name="ddddddddddddd" hidden="1">[10]A!$J$138:$U$138</definedName>
    <definedName name="dddddddddddddd" hidden="1">[14]A!$J$4:$U$4</definedName>
    <definedName name="df" hidden="1">'[13]Matrix-Level 3-Gastonia'!$I$63:$U$69</definedName>
    <definedName name="dfggggg54" hidden="1">[5]A!$J$24:$U$24</definedName>
    <definedName name="dfsdfe" hidden="1">[10]A!$J$6:$U$6</definedName>
    <definedName name="dfsdfsdf" hidden="1">[10]A!$J$144:$U$144</definedName>
    <definedName name="dfserfgt4" hidden="1">[10]A!$J$204:$U$204</definedName>
    <definedName name="dfsfdgsgf4" hidden="1">[5]A!$L$4:$U$4</definedName>
    <definedName name="dgdsfge5" hidden="1">[10]A!$L$4:$U$4</definedName>
    <definedName name="dgfgdfhg5" hidden="1">[10]A!$J$153:$U$153</definedName>
    <definedName name="dhngntt" hidden="1">[10]A!$J$204:$U$204</definedName>
    <definedName name="dsaffeesf34" hidden="1">[5]A!$J$4:$U$4</definedName>
    <definedName name="dsfgdfhgter43" hidden="1">[10]A!$J$138:$U$138</definedName>
    <definedName name="dsfsf4w" hidden="1">[10]A!$L$4:$U$4</definedName>
    <definedName name="dsfsgfdg54" hidden="1">[10]A!$J$138:$U$138</definedName>
    <definedName name="dsfsrga54" hidden="1">[10]A!$J$24:$U$24</definedName>
    <definedName name="dsra4wrt4" hidden="1">[10]A!$J$131:$U$131</definedName>
    <definedName name="eeeeeee" hidden="1">[14]A!$J$6:$U$6</definedName>
    <definedName name="eeeeeeeee" hidden="1">[14]A!$J$7:$U$7</definedName>
    <definedName name="er45gg" hidden="1">[10]A!$J$204:$U$204</definedName>
    <definedName name="fbgbbbb4" hidden="1">[5]A!$J$139:$U$139</definedName>
    <definedName name="fbgjkkk" hidden="1">[10]A!$L$128:$U$128</definedName>
    <definedName name="fdsfgfhgdht" hidden="1">[10]A!$L$25:$U$25</definedName>
    <definedName name="feffdfbgbd" hidden="1">[10]A!$J$130:$U$130</definedName>
    <definedName name="ffghnbbb5" hidden="1">[5]A!$J$145:$U$145</definedName>
    <definedName name="fgbtrt5" hidden="1">[10]A!$J$152:$U$152</definedName>
    <definedName name="fgbvbgfs4" hidden="1">[4]A!$J$144:$U$144</definedName>
    <definedName name="fgdfg5" hidden="1">[10]A!$J$4:$U$4</definedName>
    <definedName name="fgdfghtrh5" hidden="1">[10]A!$J$4:$U$4</definedName>
    <definedName name="fgdfgrdfg45" hidden="1">[10]A!$L$4:$U$4</definedName>
    <definedName name="fgdhnnbb5" hidden="1">[5]A!$L$128:$U$128</definedName>
    <definedName name="fgfagdfg54" hidden="1">[10]A!$J$4:$U$4</definedName>
    <definedName name="fgfdgdfh54" hidden="1">[10]A!$J$4:$U$4</definedName>
    <definedName name="fgfdggghhhh" hidden="1">[5]A!$J$153:$U$153</definedName>
    <definedName name="fgfdgtg4" hidden="1">[10]A!$J$4:$U$4</definedName>
    <definedName name="fgfgfg4" hidden="1">[10]A!$J$152:$U$152</definedName>
    <definedName name="fgfgrg554" hidden="1">[5]A!$J$152:$U$152</definedName>
    <definedName name="fgfhgfjhj7" hidden="1">[5]A!$J$4:$U$4</definedName>
    <definedName name="fghggger" hidden="1">[10]A!$J$17:$U$17</definedName>
    <definedName name="fghgh6" hidden="1">[5]A!$J$4:$U$4</definedName>
    <definedName name="fgrdtgdt" hidden="1">[10]A!$J$17:$U$17</definedName>
    <definedName name="fgrertet" hidden="1">[10]A!$J$139:$U$139</definedName>
    <definedName name="fgsrete4" hidden="1">[10]A!$J$4:$U$4</definedName>
    <definedName name="Fin_CounterGraphJuly02" hidden="1">'[2]Cntmrs-Recruit'!$F$21:$Q$21</definedName>
    <definedName name="fsgfgd45" hidden="1">[10]A!$J$130:$U$130</definedName>
    <definedName name="fsvfsvree4" hidden="1">[10]A!$L$128:$U$128</definedName>
    <definedName name="gdfg" hidden="1">[10]A!$J$144:$U$144</definedName>
    <definedName name="gdfg5e4" hidden="1">[10]A!$J$4:$U$4</definedName>
    <definedName name="gdfgdfg4" hidden="1">[4]A!$J$144:$U$144</definedName>
    <definedName name="gethjkkii" hidden="1">[10]A!$L$25:$U$25</definedName>
    <definedName name="gfdbbbbb54" hidden="1">[5]A!$J$4:$U$4</definedName>
    <definedName name="gffghht5" hidden="1">[5]A!$J$131:$U$131</definedName>
    <definedName name="gfgdfgklo9" hidden="1">[10]A!$J$139:$U$139</definedName>
    <definedName name="gfgdh5" hidden="1">[10]A!$J$4:$U$4</definedName>
    <definedName name="gfgdhgh5" hidden="1">[10]A!$J$139:$U$139</definedName>
    <definedName name="gfgdrgre45" hidden="1">[5]A!$L$25:$U$25</definedName>
    <definedName name="gfgfgtgh5" hidden="1">[5]A!$J$138:$U$138</definedName>
    <definedName name="gfsdfgsfgdfg4" hidden="1">[10]A!$J$145:$U$145</definedName>
    <definedName name="gfsf4t43trtn" hidden="1">[5]A!$J$7:$U$7</definedName>
    <definedName name="gggggggg" hidden="1">[14]A!$J$204:$U$204</definedName>
    <definedName name="gggggggggggggg" hidden="1">[14]A!$J$4:$U$4</definedName>
    <definedName name="ggggggggggggggg" hidden="1">[14]A!$J$4:$U$4</definedName>
    <definedName name="gghhjy56" hidden="1">[5]A!$J$204:$U$204</definedName>
    <definedName name="ghfghtr" hidden="1">[10]A!$J$6:$U$6</definedName>
    <definedName name="gjjj656" hidden="1">[10]A!$J$4:$U$4</definedName>
    <definedName name="hfgjfhutu" hidden="1">[10]A!$J$24:$U$24</definedName>
    <definedName name="hgfhhjukyljk7" hidden="1">[5]A!$J$4:$U$4</definedName>
    <definedName name="hghffhftdh2" hidden="1">[5]A!$J$4:$U$4</definedName>
    <definedName name="hhhhh6" hidden="1">[10]A!$J$24:$U$24</definedName>
    <definedName name="hhhhhhhhh" hidden="1">[14]A!$J$145:$U$145</definedName>
    <definedName name="hsrtggaxgdaf" hidden="1">[10]A!$J$145:$U$145</definedName>
    <definedName name="hthjhjhf" hidden="1">[10]A!$L$25:$U$25</definedName>
    <definedName name="HTM" localSheetId="10" hidden="1">{"'Sample Status'!$A$1:$J$21"}</definedName>
    <definedName name="HTM" localSheetId="12" hidden="1">{"'Sample Status'!$A$1:$J$21"}</definedName>
    <definedName name="HTM" hidden="1">{"'Sample Status'!$A$1:$J$21"}</definedName>
    <definedName name="HTML" localSheetId="10" hidden="1">{"'Sample Status'!$A$1:$J$21"}</definedName>
    <definedName name="HTML" localSheetId="12" hidden="1">{"'Sample Status'!$A$1:$J$21"}</definedName>
    <definedName name="HTML" hidden="1">{"'Sample Status'!$A$1:$J$21"}</definedName>
    <definedName name="HTML_CodePage" hidden="1">1252</definedName>
    <definedName name="HTML_Control" localSheetId="10" hidden="1">{"'Sample Status'!$A$1:$J$21"}</definedName>
    <definedName name="HTML_Control" localSheetId="12" hidden="1">{"'Sample Status'!$A$1:$J$21"}</definedName>
    <definedName name="HTML_Control" hidden="1">{"'Sample Status'!$A$1:$J$21"}</definedName>
    <definedName name="HTML_Description" hidden="1">""</definedName>
    <definedName name="HTML_Email" hidden="1">""</definedName>
    <definedName name="HTML_Header" hidden="1">"Outsource Sample Status 5/25/99"</definedName>
    <definedName name="HTML_LastUpdate" hidden="1">"5/25/99"</definedName>
    <definedName name="HTML_LineAfter" hidden="1">FALSE</definedName>
    <definedName name="HTML_LineBefore" hidden="1">FALSE</definedName>
    <definedName name="HTML_Name" hidden="1">"Gene"</definedName>
    <definedName name="HTML_OBDlg2" hidden="1">TRUE</definedName>
    <definedName name="HTML_OBDlg4" hidden="1">TRUE</definedName>
    <definedName name="HTML_OS" hidden="1">0</definedName>
    <definedName name="HTML_PathFile" hidden="1">"C:\EXCEL\Outsource\sampstat525.htm"</definedName>
    <definedName name="HTML_Title" hidden="1">"sampstat525"</definedName>
    <definedName name="html2" localSheetId="10" hidden="1">{"'Sample Status'!$A$1:$J$21"}</definedName>
    <definedName name="html2" localSheetId="12" hidden="1">{"'Sample Status'!$A$1:$J$21"}</definedName>
    <definedName name="html2" hidden="1">{"'Sample Status'!$A$1:$J$21"}</definedName>
    <definedName name="htmll2" localSheetId="10" hidden="1">{"'Sample Status'!$A$1:$J$21"}</definedName>
    <definedName name="htmll2" localSheetId="12" hidden="1">{"'Sample Status'!$A$1:$J$21"}</definedName>
    <definedName name="htmll2" hidden="1">{"'Sample Status'!$A$1:$J$21"}</definedName>
    <definedName name="i">'[17]3.0 Delivery'!$G$1:$G$11</definedName>
    <definedName name="IDCCM" localSheetId="8" hidden="1">#REF!</definedName>
    <definedName name="IDCCM" localSheetId="4" hidden="1">#REF!</definedName>
    <definedName name="IDCCM" localSheetId="9" hidden="1">#REF!</definedName>
    <definedName name="IDCCM" localSheetId="7" hidden="1">#REF!</definedName>
    <definedName name="IDCCM" localSheetId="5" hidden="1">#REF!</definedName>
    <definedName name="IDCCM" localSheetId="12" hidden="1">#REF!</definedName>
    <definedName name="IDCCM" localSheetId="3" hidden="1">#REF!</definedName>
    <definedName name="IDCCM" hidden="1">#REF!</definedName>
    <definedName name="iiiiiiiiiiii" hidden="1">[14]A!$J$131:$U$131</definedName>
    <definedName name="jhjuiufgd" hidden="1">[10]A!$J$131:$U$131</definedName>
    <definedName name="jjjjjjj7" hidden="1">[10]A!$J$4:$U$4</definedName>
    <definedName name="jjjjjjjjj" hidden="1">[14]A!$J$24:$U$24</definedName>
    <definedName name="jjklkjgkfgj87" hidden="1">[5]A!$J$4:$U$4</definedName>
    <definedName name="kghjff" hidden="1">[10]A!$J$144:$U$144</definedName>
    <definedName name="lgm" localSheetId="10" hidden="1">{"'Sample Status'!$A$1:$J$21"}</definedName>
    <definedName name="lgm" localSheetId="12" hidden="1">{"'Sample Status'!$A$1:$J$21"}</definedName>
    <definedName name="lgm" hidden="1">{"'Sample Status'!$A$1:$J$21"}</definedName>
    <definedName name="list" localSheetId="3">#REF!</definedName>
    <definedName name="list">#REF!</definedName>
    <definedName name="llllllllllllllllll" hidden="1">[14]A!$J$130:$U$130</definedName>
    <definedName name="mm" localSheetId="10" hidden="1">{"'Sample Status'!$A$1:$J$21"}</definedName>
    <definedName name="mm" localSheetId="12" hidden="1">{"'Sample Status'!$A$1:$J$21"}</definedName>
    <definedName name="mm" hidden="1">{"'Sample Status'!$A$1:$J$21"}</definedName>
    <definedName name="mmmm" hidden="1">'[18]Cntmrs-Recruit'!$F$22:$Q$22</definedName>
    <definedName name="mmmmkkl9" hidden="1">[10]A!$L$128:$U$128</definedName>
    <definedName name="nbcrrr" hidden="1">[10]A!$J$4:$U$4</definedName>
    <definedName name="new" hidden="1">#N/A</definedName>
    <definedName name="nfhnhj7" hidden="1">[10]A!$J$4:$U$4</definedName>
    <definedName name="nhfdh6" hidden="1">[10]A!$J$4:$U$4</definedName>
    <definedName name="nnn" hidden="1">'[18]Cntmrs-Recruit'!$F$20:$Q$20</definedName>
    <definedName name="nnnnnn6" hidden="1">[5]A!$J$130:$U$130</definedName>
    <definedName name="nnnnnnnnnnnnnnn" hidden="1">[14]A!$J$4:$U$4</definedName>
    <definedName name="Pam" hidden="1">[11]A!$J$153:$U$153</definedName>
    <definedName name="pcbagraph" hidden="1">[19]A!$J$144:$U$144</definedName>
    <definedName name="_xlnm.Print_Area" localSheetId="9">'Innovation-10'!$A$1:$G$19</definedName>
    <definedName name="_xlnm.Print_Area" localSheetId="10">'IT Security-10'!$A$1:$G$14</definedName>
    <definedName name="_xlnm.Print_Area" localSheetId="5">'Quality-40'!$A$1:$G$54</definedName>
    <definedName name="_xlnm.Print_Area" localSheetId="12">'Summary Action Plan'!$A$1:$Y$42</definedName>
    <definedName name="_xlnm.Print_Area" localSheetId="11">'Summary Review'!$A$1:$Q$79</definedName>
    <definedName name="_xlnm.Print_Area">#REF!</definedName>
    <definedName name="_xlnm.Print_Titles" localSheetId="8">'Business Process-11'!$1:$4</definedName>
    <definedName name="_xlnm.Print_Titles" localSheetId="4">'EHS-5'!$1:$4</definedName>
    <definedName name="_xlnm.Print_Titles" localSheetId="9">'Innovation-10'!$1:$4</definedName>
    <definedName name="_xlnm.Print_Titles" localSheetId="7">'Logistics-11'!$1:$4</definedName>
    <definedName name="_xlnm.Print_Titles" localSheetId="5">'Quality-40'!$1:$4</definedName>
    <definedName name="_xlnm.Print_Titles" localSheetId="12">'Summary Action Plan'!$10:$12</definedName>
    <definedName name="_xlnm.Print_Titles" localSheetId="3">'Supplier Code'!$1:$4</definedName>
    <definedName name="qrfwrw443" hidden="1">[5]A!$J$6:$U$6</definedName>
    <definedName name="qxö" hidden="1">[11]A!$J$138:$U$138</definedName>
    <definedName name="rghgdbrtr" hidden="1">[10]A!$J$6:$U$6</definedName>
    <definedName name="rrrrrrrrr" hidden="1">[14]A!$L$25:$U$25</definedName>
    <definedName name="rrrrrrrrrrrrrr" hidden="1">[14]A!$J$153:$U$153</definedName>
    <definedName name="sadfgsfga4" hidden="1">[10]A!$J$7:$U$7</definedName>
    <definedName name="sdfgsgdsh54" hidden="1">[10]A!$J$4:$U$4</definedName>
    <definedName name="sdfwefewfse" hidden="1">[10]A!$J$17:$U$17</definedName>
    <definedName name="sean" localSheetId="10" hidden="1">{"'Sample Status'!$A$1:$J$21"}</definedName>
    <definedName name="sean" localSheetId="12" hidden="1">{"'Sample Status'!$A$1:$J$21"}</definedName>
    <definedName name="sean" hidden="1">{"'Sample Status'!$A$1:$J$21"}</definedName>
    <definedName name="sss" localSheetId="10" hidden="1">{"'Sample Status'!$A$1:$J$21"}</definedName>
    <definedName name="sss" localSheetId="12" hidden="1">{"'Sample Status'!$A$1:$J$21"}</definedName>
    <definedName name="sss" hidden="1">{"'Sample Status'!$A$1:$J$21"}</definedName>
    <definedName name="sssssss" hidden="1">[14]A!$J$17:$U$17</definedName>
    <definedName name="ttttttttttt" hidden="1">[14]A!$J$4:$U$4</definedName>
    <definedName name="uuuuuuuuu" hidden="1">[14]A!$J$139:$U$139</definedName>
    <definedName name="uuuuuuuuuuuuuuu" hidden="1">[14]A!$J$4:$U$4</definedName>
    <definedName name="vdfgwfwef" hidden="1">[10]A!$J$7:$U$7</definedName>
    <definedName name="vdfvrfrw3" hidden="1">[5]A!$J$144:$U$144</definedName>
    <definedName name="vfdfrgr" hidden="1">[10]A!$J$153:$U$153</definedName>
    <definedName name="VI" hidden="1">[11]A!$J$4:$U$4</definedName>
    <definedName name="vvvv4" hidden="1">[10]A!$J$153:$U$153</definedName>
    <definedName name="vvvvvvvvvvv" hidden="1">[14]A!$J$138:$U$138</definedName>
    <definedName name="win" localSheetId="10" hidden="1">{"'Sample Status'!$A$1:$J$21"}</definedName>
    <definedName name="win" localSheetId="12" hidden="1">{"'Sample Status'!$A$1:$J$21"}</definedName>
    <definedName name="win" hidden="1">{"'Sample Status'!$A$1:$J$21"}</definedName>
    <definedName name="wwwwwwwwwww" hidden="1">[14]A!$L$128:$U$128</definedName>
    <definedName name="ydf" hidden="1">[11]A!$J$4:$U$4</definedName>
    <definedName name="yyyyyyyyyyyyy" hidden="1">[14]A!$L$4:$U$4</definedName>
    <definedName name="zzzzzzzzzzzzzzz" hidden="1">[14]A!$J$152:$U$152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1" l="1"/>
  <c r="E22" i="31"/>
  <c r="M17" i="31"/>
  <c r="L17" i="31"/>
  <c r="M16" i="31"/>
  <c r="L16" i="31"/>
  <c r="H23" i="31"/>
  <c r="H22" i="31"/>
  <c r="H21" i="31"/>
  <c r="H20" i="31"/>
  <c r="H19" i="31"/>
  <c r="H18" i="31"/>
  <c r="H17" i="31"/>
  <c r="H16" i="31"/>
  <c r="D23" i="31" l="1"/>
  <c r="D22" i="31"/>
  <c r="D21" i="31"/>
  <c r="D20" i="31"/>
  <c r="D19" i="31"/>
  <c r="D18" i="31"/>
  <c r="D17" i="31"/>
  <c r="D16" i="31"/>
  <c r="F55" i="23"/>
  <c r="E55" i="23"/>
  <c r="F20" i="26"/>
  <c r="E20" i="26"/>
  <c r="F18" i="40"/>
  <c r="E18" i="40"/>
  <c r="F20" i="25"/>
  <c r="E20" i="25"/>
  <c r="F20" i="24"/>
  <c r="E20" i="24"/>
  <c r="F19" i="39"/>
  <c r="E19" i="39"/>
  <c r="F13" i="18"/>
  <c r="E13" i="18"/>
  <c r="F9" i="37"/>
  <c r="E9" i="37"/>
  <c r="I23" i="31"/>
  <c r="J23" i="31" s="1"/>
  <c r="J22" i="31"/>
  <c r="I21" i="31"/>
  <c r="J21" i="31" s="1"/>
  <c r="I20" i="31"/>
  <c r="J20" i="31" s="1"/>
  <c r="I19" i="31"/>
  <c r="J19" i="31" s="1"/>
  <c r="I18" i="31"/>
  <c r="J18" i="31" s="1"/>
  <c r="M23" i="31"/>
  <c r="M19" i="31"/>
  <c r="M22" i="31"/>
  <c r="M21" i="31"/>
  <c r="M20" i="31"/>
  <c r="M18" i="31"/>
  <c r="F23" i="31" l="1"/>
  <c r="F22" i="31"/>
  <c r="F21" i="31"/>
  <c r="F20" i="31"/>
  <c r="F19" i="31"/>
  <c r="E18" i="31"/>
  <c r="F18" i="31" s="1"/>
  <c r="F16" i="40"/>
  <c r="E16" i="40"/>
  <c r="L23" i="31" s="1"/>
  <c r="E18" i="26"/>
  <c r="E17" i="39"/>
  <c r="F17" i="39"/>
  <c r="E53" i="23"/>
  <c r="L18" i="31" s="1"/>
  <c r="F53" i="23"/>
  <c r="F11" i="18"/>
  <c r="E11" i="18"/>
  <c r="F18" i="26"/>
  <c r="F18" i="25"/>
  <c r="E18" i="25"/>
  <c r="L21" i="31" s="1"/>
  <c r="F7" i="37"/>
  <c r="E7" i="37"/>
  <c r="L19" i="31"/>
  <c r="N24" i="31"/>
  <c r="F26" i="31" s="1"/>
  <c r="L22" i="31"/>
  <c r="F18" i="24"/>
  <c r="E18" i="24"/>
  <c r="L20" i="31"/>
  <c r="G11" i="36"/>
  <c r="J24" i="31" l="1"/>
  <c r="F24" i="31"/>
  <c r="D24" i="31"/>
  <c r="H24" i="31"/>
  <c r="L24" i="31"/>
  <c r="L26" i="31" s="1"/>
  <c r="M24" i="31"/>
  <c r="M26" i="31" s="1"/>
  <c r="E24" i="31"/>
  <c r="I24"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Hemmer, Nathan</author>
  </authors>
  <commentList>
    <comment ref="F17" authorId="0" shapeId="0" xr:uid="{2C2C97EC-CF5E-4601-9B91-051075BF19B7}">
      <text>
        <r>
          <rPr>
            <b/>
            <sz val="9"/>
            <color indexed="81"/>
            <rFont val="Tahoma"/>
            <family val="2"/>
          </rPr>
          <t> Hemmer, Nathan:</t>
        </r>
        <r>
          <rPr>
            <sz val="9"/>
            <color indexed="81"/>
            <rFont val="Tahoma"/>
            <family val="2"/>
          </rPr>
          <t xml:space="preserve"> deve obter pelo menos 1 ponto em cada questão</t>
        </r>
      </text>
    </comment>
    <comment ref="J17" authorId="0" shapeId="0" xr:uid="{385DBC6B-9714-4288-904B-C8C1DCB5AA5F}">
      <text>
        <r>
          <rPr>
            <b/>
            <sz val="9"/>
            <color indexed="81"/>
            <rFont val="Tahoma"/>
            <family val="2"/>
          </rPr>
          <t> Hemmer, Nathan:</t>
        </r>
        <r>
          <rPr>
            <sz val="9"/>
            <color indexed="81"/>
            <rFont val="Tahoma"/>
            <family val="2"/>
          </rPr>
          <t xml:space="preserve"> deve obter pelo menos 1 ponto em cada questão</t>
        </r>
      </text>
    </comment>
  </commentList>
</comments>
</file>

<file path=xl/sharedStrings.xml><?xml version="1.0" encoding="utf-8"?>
<sst xmlns="http://schemas.openxmlformats.org/spreadsheetml/2006/main" count="557" uniqueCount="461">
  <si>
    <t> Informações do fornecedor</t>
  </si>
  <si>
    <t> Nome da pessoa que completa a autoavaliação:完成自评的人的名字</t>
  </si>
  <si>
    <t>Data de conclusão da autoavaliação:自评完成时间</t>
  </si>
  <si>
    <t>Nome do Fornecedor:供应商名字</t>
  </si>
  <si>
    <t>Site:网页</t>
  </si>
  <si>
    <t>Ano de estabelecimento:建立年份</t>
  </si>
  <si>
    <t>Localização do fornecedor:供应商地址</t>
  </si>
  <si>
    <t>Local de fabricação:生产厂地址</t>
  </si>
  <si>
    <t>Mercadoria:类别</t>
  </si>
  <si>
    <t>Nome de contato da Ralliant Procurement:福迪威采购联系人姓名</t>
  </si>
  <si>
    <t>Contatos-chave关键联系方式</t>
  </si>
  <si>
    <t>Contato de atendimento ao cliente:客服联系人</t>
  </si>
  <si>
    <t>Título:头衔</t>
  </si>
  <si>
    <t>Telefone:电话</t>
  </si>
  <si>
    <t>E-mail:邮箱</t>
  </si>
  <si>
    <t>Contato de garantia de qualidade:质量保证的联系人</t>
  </si>
  <si>
    <t>Comentários:注释</t>
  </si>
  <si>
    <t>Visão geral da força de trabalho</t>
  </si>
  <si>
    <t> Para qual mês e ano estão as informações abaixo?</t>
  </si>
  <si>
    <t> Nº de funcionários permanentes正式员工的人数</t>
  </si>
  <si>
    <t> de trabalhadores do corretor de mão de obra劳务中介派遣人数</t>
  </si>
  <si>
    <t>Nº de aprendizes/estagiários/estagiários学徒/培训/实习 人数</t>
  </si>
  <si>
    <t>Número total de trabalhadores员工总人数</t>
  </si>
  <si>
    <t>Número total de trabalhadores do sexo masculino男员工人数</t>
  </si>
  <si>
    <t>Nº total de trabalhadoras女员工人数</t>
  </si>
  <si>
    <t>Número total de trabalhadores migrantes estrangeiros外籍移民工人总数</t>
  </si>
  <si>
    <t>Número total de trabalhadores recrutados por meio de recrutador de mão de obra通过劳动招聘人员招聘的工人总数</t>
  </si>
  <si>
    <t>Definições:定义</t>
  </si>
  <si>
    <t>Corretor de mão de obra = corretor faz recrutamento e fornece contrato.</t>
  </si>
  <si>
    <t> Recrutador de mão de obra = o corretor faz o recrutamento, mas o fornecedor fornece o contrato.</t>
  </si>
  <si>
    <t> Fornecedor - Trabalho Padrão 供应商 - 标准化工作</t>
  </si>
  <si>
    <t>Guia Completa de Informações do Fornecedor完成供应商信息部分的填写</t>
  </si>
  <si>
    <t>Guia Revisar Diretrizes e Requisitos de Auditoria复习“审核指导方针&amp;要求”部分</t>
  </si>
  <si>
    <t>Fornecer a documentação solicitada junto com a Autoavaliação ao originador向发起人提供自评的文件化的报告</t>
  </si>
  <si>
    <t>Responda a todas as perguntas da autoavaliação回答在自评过程中的所有问题</t>
  </si>
  <si>
    <t>Cada pergunta deve ter uma resposta descrevendo evidências ou comentários.</t>
  </si>
  <si>
    <t> Se você não tiver uma resposta, digite o motivo ou N/A如果没有答案，请输入原因或N/A</t>
  </si>
  <si>
    <t> Coloque sua pontuação打上自评的分数</t>
  </si>
  <si>
    <t>Não deixe as células de evidência e pontuação do fornecedor em branco.</t>
  </si>
  <si>
    <t> Se você tiver alguma dúvida, entre em contato com o contato opco que iniciou a autoavaliação.</t>
  </si>
  <si>
    <t> Ralliant Auditor - Standard Work 福迪威审核员 - 标准化工作</t>
  </si>
  <si>
    <r>
      <t>Consulte a aba de informações do fornecedor para obter informações completas.</t>
    </r>
    <r>
      <rPr>
        <sz val="16"/>
        <color rgb="FF0070C0"/>
        <rFont val="Arial"/>
        <family val="2"/>
      </rPr>
      <t> ; em seguida, conduza a revisão inicial da autoavaliação do fornecedor e apresente evidências para aceitabilidade</t>
    </r>
  </si>
  <si>
    <t>Se o fornecedor já for um fornecedor da Ralliant, visite o portal para se familiarizar com os detalhes do fornecedor, como gastos, empresas operacionais atendidas, pagamentos, prazos de entrega, relatórios de auditoria anteriores, relatórios de visitas e relatórios de avaliação de negócios. etc.信息，如花费，对运营公司的服务，付款周期，准时出货率，以前的审核报告，拜访报告，业务审查报告等。</t>
  </si>
  <si>
    <t> Faça a sua avaliação, de preferência através de uma visita ao local. Se não for possível (por exemplo, devido à COVID), avalie remotamente. 执行你的评估，最好是通过现场访问。如果不可能(例如由于COVID - 19)，则远程网上评估。</t>
  </si>
  <si>
    <t> 2a - no local</t>
  </si>
  <si>
    <t> 2b - remoto</t>
  </si>
  <si>
    <t>远程网上审核</t>
  </si>
  <si>
    <t xml:space="preserve"> Caminhe pelo local para 'ter uma ideia' do local在工厂周围走走，“感受”一下这个地方</t>
  </si>
  <si>
    <t xml:space="preserve"> Agende uma videochamada com o fornecedor, garantindo que os representantes de gerenciamento certos estejam disponíveis e participe.</t>
  </si>
  <si>
    <t xml:space="preserve"> - Fale com a gerência e os trabalhadores与管理层和员工沟通</t>
  </si>
  <si>
    <t xml:space="preserve"> Não fale remotamente com os trabalhadores (isso pode colocá-los em risco).</t>
  </si>
  <si>
    <t xml:space="preserve"> - Sempre que necessário, solicite documentos adicionais在需要的地方，请求额外的文件</t>
  </si>
  <si>
    <t xml:space="preserve"> Fim da visita: compartilhe as descobertas iniciais com o fornecedor para validar.</t>
  </si>
  <si>
    <t xml:space="preserve"> - Fim da ligação: compartilhe as descobertas iniciais com o fornecedor para validá-las.</t>
  </si>
  <si>
    <t> Depois de fazer sua análise para cada questão, coloque sua pontuação e comentário nas notas do Auditor.</t>
  </si>
  <si>
    <t>Caso sua pontuação seja diferente da do fornecedor, você deverá colocar um comentário para esclarecer a diferença de pontuação.</t>
  </si>
  <si>
    <r>
      <t xml:space="preserve"> Se um</t>
    </r>
    <r>
      <rPr>
        <sz val="16"/>
        <color rgb="FF0070C0"/>
        <rFont val="Arial"/>
        <family val="2"/>
      </rPr>
      <t> fornecedor</t>
    </r>
    <r>
      <rPr>
        <sz val="16"/>
        <rFont val="Arial"/>
        <family val="2"/>
      </rPr>
      <t xml:space="preserve"> a resposta está em branco ou contém N/A, você deve questionar o motivo e inserir seu comentário sobre ela.</t>
    </r>
  </si>
  <si>
    <t> Guia Revisão de resumo completo完成总结部分</t>
  </si>
  <si>
    <t>Inclua seus comentários na seção de pontos fortes observados.</t>
  </si>
  <si>
    <t> Não deixe as notas do auditor em branco</t>
  </si>
  <si>
    <t> Após sua análise, agende outra reunião com o fornecedor (proposto remotamente).</t>
  </si>
  <si>
    <t> Apresentar e concordar com as conclusões finais提交并同意最终结果</t>
  </si>
  <si>
    <t>Discutir as causas raízes e chegar a um acordo conjunto sobre ações corretivas.</t>
  </si>
  <si>
    <t>Tornar explícito ao fornecedor o 'status de auditoria' e as consequências relacionadas para os negócios.</t>
  </si>
  <si>
    <t> Combine uma data para verificar o progresso das ações corretivas (diretriz: 1-3 meses).</t>
  </si>
  <si>
    <t> Fornecer uma cópia da avaliação e do plano de ação corretiva ao fornecedor.</t>
  </si>
  <si>
    <t> Acompanhe o fornecedor para verificar o progresso. Quando necessário, pratique novamente partes do passo 2 (por exemplo, para verificar evidências de um melhoria)跟踪供应商并检查进度。如有需要，再次练习第二步的部分内容(例如，验证改进的证据)</t>
  </si>
  <si>
    <t> Atualizar e tornar explícito ao fornecedor o 'status de auditoria' e as consequências relacionadas para os negócios.</t>
  </si>
  <si>
    <t> Escala de Pontuação de 0 a 2</t>
  </si>
  <si>
    <t> Critérios de avaliação</t>
  </si>
  <si>
    <t> Totalmente em conformidade, verificado e evidente em todas as áreas observadas/verificadas.</t>
  </si>
  <si>
    <t>Todas as perguntas não indicadas como "se aplicável" devem ser classificadas com 0, 1 ou 2. Não deixe perguntas em branco. Perguntas em branco serão contabilizadas com pontuação 0. Se uma pergunta "se aplicável" apropriada for classificada como "Não aplicável" para o fornecedor, a pergunta deverá ser classificada como "NA" (selecione na lista suspensa).</t>
  </si>
  <si>
    <r>
      <rPr>
        <sz val="12"/>
        <rFont val="宋体"/>
        <family val="3"/>
        <charset val="134"/>
      </rPr>
      <t>所有问题没有注明</t>
    </r>
    <r>
      <rPr>
        <sz val="12"/>
        <rFont val="Arial"/>
        <family val="2"/>
      </rPr>
      <t>"</t>
    </r>
    <r>
      <rPr>
        <sz val="12"/>
        <rFont val="宋体"/>
        <family val="3"/>
        <charset val="134"/>
      </rPr>
      <t>是否适用</t>
    </r>
    <r>
      <rPr>
        <sz val="12"/>
        <rFont val="Arial"/>
        <family val="2"/>
      </rPr>
      <t>"</t>
    </r>
    <r>
      <rPr>
        <sz val="12"/>
        <rFont val="宋体"/>
        <family val="3"/>
        <charset val="134"/>
      </rPr>
      <t>的必须以</t>
    </r>
    <r>
      <rPr>
        <sz val="12"/>
        <rFont val="Arial"/>
        <family val="2"/>
      </rPr>
      <t>0,1</t>
    </r>
    <r>
      <rPr>
        <sz val="12"/>
        <rFont val="宋体"/>
        <family val="3"/>
        <charset val="134"/>
      </rPr>
      <t> eu</t>
    </r>
    <r>
      <rPr>
        <sz val="12"/>
        <rFont val="Arial"/>
        <family val="2"/>
      </rPr>
      <t> 2</t>
    </r>
    <r>
      <rPr>
        <sz val="12"/>
        <rFont val="宋体"/>
        <family val="3"/>
        <charset val="134"/>
      </rPr>
      <t>进行评分。不要将任何问题留空不评估</t>
    </r>
    <r>
      <rPr>
        <sz val="12"/>
        <rFont val="Arial"/>
        <family val="2"/>
      </rPr>
      <t>.</t>
    </r>
    <r>
      <rPr>
        <sz val="12"/>
        <rFont val="宋体"/>
        <family val="3"/>
        <charset val="134"/>
      </rPr>
      <t>所有留空的问题将被以</t>
    </r>
    <r>
      <rPr>
        <sz val="12"/>
        <rFont val="Arial"/>
        <family val="2"/>
      </rPr>
      <t>0</t>
    </r>
    <r>
      <rPr>
        <sz val="12"/>
        <rFont val="宋体"/>
        <family val="3"/>
        <charset val="134"/>
      </rPr>
      <t>分进行计算。如果一个问题确实对于供应商而言是不适用的,此问题应该从下拉菜单里面选择</t>
    </r>
    <r>
      <rPr>
        <sz val="12"/>
        <rFont val="Arial"/>
        <family val="2"/>
      </rPr>
      <t>"N / D"</t>
    </r>
    <r>
      <rPr>
        <sz val="12"/>
        <rFont val="宋体"/>
        <family val="3"/>
        <charset val="134"/>
      </rPr>
      <t> 。</t>
    </r>
    <phoneticPr fontId="4" type="noConversion"/>
  </si>
  <si>
    <t> Denúncia parcial, com evidências comprovadas de falhas nos procedimentos, na implementação ou no cumprimento das normas.</t>
  </si>
  <si>
    <t> Não foram observadas/verificadas evidências de documentação, processo, procedimento e/ou conformidade.</t>
  </si>
  <si>
    <r>
      <rPr>
        <sz val="12"/>
        <rFont val="宋体"/>
        <family val="3"/>
        <charset val="134"/>
      </rPr>
      <t>评分</t>
    </r>
    <r>
      <rPr>
        <sz val="12"/>
        <rFont val="Arial"/>
        <family val="2"/>
      </rPr>
      <t>0-2</t>
    </r>
  </si>
  <si>
    <t>评分标准</t>
    <phoneticPr fontId="20" type="noConversion"/>
  </si>
  <si>
    <t>完全符合,在所有观察的范围内,证据是被验证和明显的</t>
    <phoneticPr fontId="20" type="noConversion"/>
  </si>
  <si>
    <r>
      <rPr>
        <sz val="10"/>
        <rFont val="宋体"/>
        <family val="3"/>
        <charset val="134"/>
      </rPr>
      <t>部分符合,</t>
    </r>
    <r>
      <rPr>
        <sz val="10"/>
        <rFont val="宋体"/>
        <family val="3"/>
        <charset val="134"/>
      </rPr>
      <t>证据被验证和程序、执行或符合性有一定的差距</t>
    </r>
  </si>
  <si>
    <t>无以下证据：文件、流程、程序、和或符合性</t>
    <phoneticPr fontId="20" type="noConversion"/>
  </si>
  <si>
    <r>
      <t> A versão em inglês tem prioridade em caso de conflitos com as versões traduzidas.</t>
    </r>
    <r>
      <rPr>
        <b/>
        <sz val="14"/>
        <rFont val="宋体"/>
        <family val="3"/>
        <charset val="134"/>
      </rPr>
      <t>如任何翻译版本与英文版本有冲突时,</t>
    </r>
    <r>
      <rPr>
        <b/>
        <sz val="14"/>
        <rFont val="Arial"/>
        <family val="2"/>
      </rPr>
      <t xml:space="preserve"/>
    </r>
    <r>
      <rPr>
        <b/>
        <sz val="14"/>
        <rFont val="宋体"/>
        <family val="3"/>
        <charset val="134"/>
      </rPr>
      <t>以英文为准</t>
    </r>
    <phoneticPr fontId="21" type="noConversion"/>
  </si>
  <si>
    <t xml:space="preserve">** Membros da Sedex: Auditoria de Comércio Ético (SMETA), Iniciativa de Conformidade Social Empresarial da amfori (amfori BSCI), Aliança Empresarial Responsável (RBA), Associação de Trabalho Justo (FLA)</t>
  </si>
  <si>
    <t> ** Sedex成员道德贸易审计(SMETA), amfori商业社会合规倡议(amfori BSCI),负责任商业联盟(RBA),公平劳工协会(FLA)</t>
  </si>
  <si>
    <t> Código de Conduta</t>
  </si>
  <si>
    <t> Expectativas de apoio</t>
  </si>
  <si>
    <t> Diretrizes</t>
  </si>
  <si>
    <t> Comprovante fornecido pelo fornecedor (Comente abaixo)</t>
  </si>
  <si>
    <t> Autoavaliação do fornecedor</t>
  </si>
  <si>
    <t> Pontuação do Rali</t>
  </si>
  <si>
    <t> Notas do auditor</t>
  </si>
  <si>
    <t> Melhores práticas</t>
  </si>
  <si>
    <t> fornecedor aceitou o Código de Fornecedor Ralliant? http://www.Ralliant.com/suppliers</t>
  </si>
  <si>
    <t>Duas opções:两个选择 a) O fornecedor mostra o Código do Fornecedor Ralliant e fornece uma cópia assinada pela pessoa de nível mais sênior do fornecedor ou供应商出示Ralliant供应商行为规范，并提供一份由供应商最高级别人员签署的副本 或 b) O Fornecedor mostra seu próprio Código de Conduta que atende ao mesmo princípios e intenções供应商展示符合相同原则和意图的自己的行为准则 Além disso, o fornecedor pode falar com a chave pontos:另外，供应商能否谈一谈以下要点: - Abolição do trabalho forçado ou compulsório废除强迫或强制劳动 - Abolição do trabalho infantil废除童工 - Tolerância zero ao ser humano tráfico对贩卖人口零容忍 - Não discriminação; condições安全的工作条件 - Proteção contra bullying, abuso, assédio e violência防止欺凌、虐待、骚扰和暴力 - Liberdade de associação e direito à negociação coletiva 结社自由和集体谈判的权利 - Direito de falar abertamente sobre o trabalho condições公开谈论工作条件的权利</t>
  </si>
  <si>
    <t>Total do fornecedor</t>
  </si>
  <si>
    <t> Total de Rali</t>
  </si>
  <si>
    <t> Segurança e limpeza</t>
  </si>
  <si>
    <t> Saúde e Segurança</t>
  </si>
  <si>
    <r>
      <rPr>
        <b/>
        <sz val="12"/>
        <color indexed="8"/>
        <rFont val="Arial"/>
        <family val="2"/>
      </rPr>
      <t> Os procedimentos de segurança e organização estão documentados, têm responsáveis definidos, são mantidos e o local é seguro para funcionários e visitantes.</t>
    </r>
    <r>
      <rPr>
        <b/>
        <sz val="12"/>
        <color indexed="8"/>
        <rFont val="宋体"/>
        <family val="3"/>
        <charset val="134"/>
      </rPr>
      <t>安全和基础设施管理的程序文件化并有清晰的负责人，良好的维护并确保工厂对员工和来访者都是安全的</t>
    </r>
    <r>
      <rPr>
        <i/>
        <sz val="12"/>
        <color indexed="8"/>
        <rFont val="Arial"/>
        <family val="2"/>
      </rPr>
      <t xml:space="preserve"/>
    </r>
    <phoneticPr fontId="21" type="noConversion"/>
  </si>
  <si>
    <r>
      <t> manutenção das instalações e a limpeza geral são suficientes para não afetar a qualidade dos produtos enviados aos clientes. As áreas de trabalho da fábrica possuem ventilação adequada, boa iluminação, níveis de ruído seguros, óculos de segurança, etc. Todos os edifícios e instalações possuem sistemas adequados de proteção e alarme contra incêndio. Os procedimentos de controle de pragas estão em vigor e sendo utilizados em toda a fábrica. Os funcionários seguem procedimentos de higiene pessoal (quando aplicável) para garantir a manutenção da qualidade dos produtos.</t>
    </r>
    <r>
      <rPr>
        <i/>
        <sz val="12"/>
        <rFont val="宋体"/>
        <family val="3"/>
        <charset val="134"/>
      </rPr>
      <t>预防性的维护和通用的基础设施维护应足够的且不能影响交付客户的产品质量。生产车间有合适的通风设备，良好的照明，安全的噪音水平，安全防护眼镜等。所有的建筑设备和基础设施有足够的消防报警系统，具备虫害控制程质量</t>
    </r>
    <phoneticPr fontId="21" type="noConversion"/>
  </si>
  <si>
    <t> função de conformidade de saúde e segurança ambiental é gerenciada? Você tem uma avaliação de risco de saúde e segurança?</t>
  </si>
  <si>
    <t xml:space="preserve"> definição clara de responsabilidades é feita por meio de indicadores-chave de desempenho (KPIs) e objetivos de melhoria. A avaliação de riscos deve distinguir entre funções/departamentos e indicar quais são as ações de mitigação. A avaliação de riscos deve ser atualizada regularmente (pelo menos a cada 18 meses) e deve abranger:清晰的所有权定义了绩效指标(KPI)和改进目标。风险评估应该区分角色/部门,并说明减轻措施是什么。风险评估应定期更新(至少每18个月),并应包括: -Poluentes ambientais do ar空气污染 água poluentes水污染 resíduos sólidos (lixo)固体废弃物（垃圾分类） -Saúde e Segurança健康与安全 segurança contra incêndio消防安全 riscos de calor热危害 produtos químicos perigosos ou fumos危险化学品或烟雾 uso de veículos (por exemplo, veículos de entrega e empilhadeiras)车辆的使用(例如:运输车辆和叉车) poluição do ar interior, incluindo fumaça e poeira室内空气污染包括烟尘 riscos biológicos生物危害 ergonomia人体工程学 níveis de ruído. Deve considerar as fontes dos perigos, bem como os locais de exposição e abordar como mitigá-los. Deve também considerar os efeitos cumulativos dos perigos acima. Os métodos de mitigação incluem, mas não estão limitados a, garantir que todos os Equipamentos de Proteção Individual sejam fornecidos para realizar o trabalho com segurança.</t>
  </si>
  <si>
    <r>
      <t>As licenças e autorizações necessárias estão em dia?</t>
    </r>
    <r>
      <rPr>
        <b/>
        <sz val="12"/>
        <color theme="1"/>
        <rFont val="宋体"/>
        <family val="3"/>
        <charset val="134"/>
      </rPr>
      <t>现阶段是否有适用的证书或许可？</t>
    </r>
    <phoneticPr fontId="21" type="noConversion"/>
  </si>
  <si>
    <r>
      <t xml:space="preserve"> Análise da documentação aplicável.</t>
    </r>
    <r>
      <rPr>
        <i/>
        <sz val="12"/>
        <rFont val="宋体"/>
        <family val="3"/>
        <charset val="134"/>
      </rPr>
      <t>评审适用的相关文件。</t>
    </r>
    <phoneticPr fontId="21" type="noConversion"/>
  </si>
  <si>
    <r>
      <t> O fornecedor monitora a conformidade com as agências reguladoras apropriadas (ou seja, OSHA, EPA, leis trabalhistas e leis locais).</t>
    </r>
    <r>
      <rPr>
        <b/>
        <sz val="12"/>
        <color theme="1"/>
        <rFont val="宋体"/>
        <family val="3"/>
        <charset val="134"/>
      </rPr>
      <t>供应商针对相关法规机构的要求的符合性进行了监视（如：职业健康和安全管理局，环保局，劳工，当地法规）</t>
    </r>
    <phoneticPr fontId="21" type="noConversion"/>
  </si>
  <si>
    <r>
      <t xml:space="preserve"> É mantida e afixada uma lista de materiais e/ou produtos químicos perigosos. O fornecedor toma medidas corretivas quando ocorrem incidentes de segurança ou de organização e implementa ações para evitar que se repitam.</t>
    </r>
    <r>
      <rPr>
        <i/>
        <sz val="12"/>
        <rFont val="宋体"/>
        <family val="3"/>
        <charset val="134"/>
      </rPr>
      <t>危险品和</t>
    </r>
    <r>
      <rPr>
        <i/>
        <sz val="12"/>
        <rFont val="Arial"/>
        <family val="2"/>
      </rPr>
      <t>/</t>
    </r>
    <r>
      <rPr>
        <i/>
        <sz val="12"/>
        <rFont val="宋体"/>
        <family val="3"/>
        <charset val="134"/>
      </rPr>
      <t>行动</t>
    </r>
    <r>
      <rPr>
        <i/>
        <sz val="12"/>
        <rFont val="Arial"/>
        <family val="2"/>
      </rPr>
      <t>,</t>
    </r>
    <r>
      <rPr>
        <i/>
        <sz val="12"/>
        <rFont val="宋体"/>
        <family val="3"/>
        <charset val="134"/>
      </rPr>
      <t>并启动措施以防止重复发生。</t>
    </r>
    <phoneticPr fontId="21" type="noConversion"/>
  </si>
  <si>
    <r>
      <t> O acesso a áreas críticas é controlado e seguro.</t>
    </r>
    <r>
      <rPr>
        <b/>
        <sz val="12"/>
        <color theme="1"/>
        <rFont val="宋体"/>
        <family val="3"/>
        <charset val="134"/>
      </rPr>
      <t>关键区域的进出是受管控并且安全的</t>
    </r>
    <phoneticPr fontId="21" type="noConversion"/>
  </si>
  <si>
    <r>
      <t>Áreas críticas não têm acesso irrestrito, e há acesso eletrônico e/ou pessoal de monitoramento em vigor. Os procedimentos para acesso controlado estão disponíveis, e o treinamento apropriado é realizado e documentado.</t>
    </r>
    <r>
      <rPr>
        <i/>
        <sz val="12"/>
        <rFont val="宋体"/>
        <family val="3"/>
        <charset val="134"/>
      </rPr>
      <t>键区域不允许非受控的访问、具备电子访问和</t>
    </r>
    <r>
      <rPr>
        <i/>
        <sz val="12"/>
        <rFont val="Arial"/>
        <family val="2"/>
      </rPr>
      <t>/</t>
    </r>
    <r>
      <rPr>
        <i/>
        <sz val="12"/>
        <rFont val="宋体"/>
        <family val="3"/>
        <charset val="134"/>
      </rPr>
      <t>或监督人员。具备受控的访问程序并实施了适当培训以及培训记录。</t>
    </r>
  </si>
  <si>
    <t> Qualidade</t>
  </si>
  <si>
    <t> Diretrizes</t>
    <phoneticPr fontId="21" type="noConversion"/>
  </si>
  <si>
    <r>
      <t> Sistema de Garantia da Qualidade</t>
    </r>
    <r>
      <rPr>
        <b/>
        <sz val="12"/>
        <color theme="1"/>
        <rFont val="宋体"/>
        <family val="3"/>
        <charset val="134"/>
      </rPr>
      <t>质量保证体系</t>
    </r>
    <phoneticPr fontId="21" type="noConversion"/>
  </si>
  <si>
    <r>
      <t xml:space="preserve"> fornecedor possui um Sistema de Garantia da Qualidade documentado (política/manual de garantia da qualidade).</t>
    </r>
    <r>
      <rPr>
        <b/>
        <sz val="12"/>
        <color theme="1"/>
        <rFont val="宋体"/>
        <family val="3"/>
        <charset val="134"/>
      </rPr>
      <t>供应商具备文件化的质量保证体系</t>
    </r>
    <r>
      <rPr>
        <b/>
        <sz val="12"/>
        <color theme="1"/>
        <rFont val="Arial"/>
        <family val="2"/>
      </rPr>
      <t xml:space="preserve">(</t>
    </r>
    <r>
      <rPr>
        <b/>
        <sz val="12"/>
        <color theme="1"/>
        <rFont val="宋体"/>
        <family val="3"/>
        <charset val="134"/>
      </rPr>
      <t>质量方针</t>
    </r>
    <r>
      <rPr>
        <b/>
        <sz val="12"/>
        <color theme="1"/>
        <rFont val="Arial"/>
        <family val="2"/>
      </rPr>
      <t>/</t>
    </r>
    <r>
      <rPr>
        <b/>
        <sz val="12"/>
        <color theme="1"/>
        <rFont val="宋体"/>
        <family val="3"/>
        <charset val="134"/>
      </rPr>
      <t>质量手册</t>
    </r>
    <r>
      <rPr>
        <b/>
        <sz val="12"/>
        <color theme="1"/>
        <rFont val="Arial"/>
        <family val="2"/>
      </rPr>
      <t>)</t>
    </r>
    <phoneticPr fontId="21" type="noConversion"/>
  </si>
  <si>
    <r>
      <t> Revisão prévia do Manual da Qualidade ou da Política da Qualidade, incluindo a análise de auditorias de qualidade anteriores, caso a empresa seja certificada pela ISO ou por outro órgão de garantia da qualidade.</t>
    </r>
    <r>
      <rPr>
        <i/>
        <sz val="12"/>
        <rFont val="宋体"/>
        <family val="3"/>
        <charset val="134"/>
      </rPr>
      <t>评审质量手册,质量方针,如果供应商获得</t>
    </r>
    <r>
      <rPr>
        <i/>
        <sz val="12"/>
        <rFont val="Arial"/>
        <family val="2"/>
      </rPr>
      <t>ISO</t>
    </r>
    <r>
      <rPr>
        <i/>
        <sz val="12"/>
        <rFont val="宋体"/>
        <family val="3"/>
        <charset val="134"/>
      </rPr>
      <t>或其它认证，评审之前的质量审核结果</t>
    </r>
    <phoneticPr fontId="21" type="noConversion"/>
  </si>
  <si>
    <r>
      <t> sistema de qualidade baseia-se na análise de dados com medidas apropriadas e revisões de gestão ao nível do fornecedor, subfornecedor e cliente, sendo tomadas medidas para melhorar o desempenho.</t>
    </r>
    <r>
      <rPr>
        <b/>
        <sz val="12"/>
        <color theme="1"/>
        <rFont val="宋体"/>
        <family val="3"/>
        <charset val="134"/>
      </rPr>
      <t>质量体系是基于数据分析以及建立客户、供应商、分供方三个层次的测量和管理评审,并且供应商采取了相应的措施来提升其绩效</t>
    </r>
    <phoneticPr fontId="21" type="noConversion"/>
  </si>
  <si>
    <r>
      <t>Exemplos de métricas, indicadores, frequência de revisões gerenciais, bem como indicadores e avaliações de clientes/fornecedores, devem estar disponíveis e serem compartilhados. Os itens de ação com as respectivas ações corretivas e o acompanhamento até a sua conclusão devem ser evidentes.</t>
    </r>
    <r>
      <rPr>
        <i/>
        <sz val="12"/>
        <rFont val="宋体"/>
        <family val="3"/>
        <charset val="134"/>
      </rPr>
      <t>审核质量目标，管理评审以及其频率。以上基于客户和供应商的测量和评审应该可以获得。相应的改善措施直至关闭结案的管理应显而易见。</t>
    </r>
    <phoneticPr fontId="21" type="noConversion"/>
  </si>
  <si>
    <r>
      <t> Existem procedimentos e registros de treinamento documentados para cada função.</t>
    </r>
    <r>
      <rPr>
        <b/>
        <sz val="12"/>
        <color theme="1"/>
        <rFont val="宋体"/>
        <family val="3"/>
        <charset val="134"/>
      </rPr>
      <t>具备文件化的培训程序以及每个工作职能的培训记录</t>
    </r>
    <phoneticPr fontId="21" type="noConversion"/>
  </si>
  <si>
    <r>
      <t>Revisar o processo/política de treinamento e os registros de treinamento em serviço.</t>
    </r>
    <r>
      <rPr>
        <i/>
        <sz val="12"/>
        <rFont val="宋体"/>
        <family val="3"/>
        <charset val="134"/>
      </rPr>
      <t>评审培训程序,方针以及在岗培训的记录</t>
    </r>
    <phoneticPr fontId="21" type="noConversion"/>
  </si>
  <si>
    <r>
      <t>Existe um procedimento documentado e em conformidade com as normas para receber reclamações de clientes, investigar e resolver problemas.</t>
    </r>
    <r>
      <rPr>
        <b/>
        <sz val="12"/>
        <color theme="1"/>
        <rFont val="宋体"/>
        <family val="3"/>
        <charset val="134"/>
      </rPr>
      <t>具备文件化的抱怨处理程序以处理接收客户投诉，调查原因并解决问题</t>
    </r>
    <phoneticPr fontId="21" type="noConversion"/>
  </si>
  <si>
    <r>
      <t>Analisar o processo de reclamações de clientes e verificar a resposta oportuna aos problemas, bem como evidências de que a gestão conduziu a resolução dos mesmos.</t>
    </r>
    <r>
      <rPr>
        <i/>
        <sz val="12"/>
        <rFont val="宋体"/>
        <family val="3"/>
        <charset val="134"/>
      </rPr>
      <t>评审客户抱怨流程,验证是否及时回复以及表明问题得到解决结案的证据</t>
    </r>
    <phoneticPr fontId="21" type="noConversion"/>
  </si>
  <si>
    <r>
      <t>Um programa de auditoria interna faz parte do sistema de qualidade e existe um procedimento documentado para ações corretivas e preventivas.</t>
    </r>
    <r>
      <rPr>
        <b/>
        <sz val="12"/>
        <color theme="1"/>
        <rFont val="宋体"/>
        <family val="3"/>
        <charset val="134"/>
      </rPr>
      <t>内部审核是质量体系的一部分，并且具备文件化的纠正预防措施程序</t>
    </r>
    <phoneticPr fontId="21" type="noConversion"/>
  </si>
  <si>
    <r>
      <t>Deve ser estabelecido um procedimento documentado de auditoria interna para definir as responsabilidades e os requisitos para o planejamento e a condução de auditorias, o estabelecimento de registros e a divulgação dos resultados. Os auditores não devem auditar o próprio trabalho.</t>
    </r>
    <r>
      <rPr>
        <i/>
        <sz val="12"/>
        <rFont val="宋体"/>
        <family val="3"/>
        <charset val="134"/>
      </rPr>
      <t>建立关于内部审核文件化的程序,并且定义了针对策划和执行审核相关的责任和要求, 保持记录并汇报审核结果。审核员不应该审核自己的工作</t>
    </r>
    <r>
      <rPr>
        <i/>
        <sz val="12"/>
        <rFont val="Arial"/>
        <family val="2"/>
      </rPr>
      <t xml:space="preserve">Deverá ser estabelecido um procedimento documentado de ação corretiva e ação preventiva para definir os requisitos para</t>
    </r>
    <r>
      <rPr>
        <i/>
        <sz val="12"/>
        <rFont val="宋体"/>
        <family val="3"/>
        <charset val="134"/>
      </rPr>
      <t>建立了文件化的纠正和预防措施程序,并定义了如下方面的要求:</t>
    </r>
    <r>
      <rPr>
        <i/>
        <sz val="12"/>
        <rFont val="Arial"/>
        <family val="2"/>
      </rPr>
      <t xml:space="preserve"> a) revisão de não conformidades (incluindo reclamações de clientes),</t>
    </r>
    <r>
      <rPr>
        <i/>
        <sz val="12"/>
        <rFont val="宋体"/>
        <family val="3"/>
        <charset val="134"/>
      </rPr>
      <t>评审不合格包含客户抱怨</t>
    </r>
    <r>
      <rPr>
        <i/>
        <sz val="12"/>
        <rFont val="Arial"/>
        <family val="2"/>
      </rPr>
      <t xml:space="preserve">b) determinar as causas das não conformidades,</t>
    </r>
    <r>
      <rPr>
        <i/>
        <sz val="12"/>
        <rFont val="宋体"/>
        <family val="3"/>
        <charset val="134"/>
      </rPr>
      <t>确定不合格的原因</t>
    </r>
    <r>
      <rPr>
        <i/>
        <sz val="12"/>
        <rFont val="Arial"/>
        <family val="2"/>
      </rPr>
      <t xml:space="preserve">c) determinar possíveis não conformidades e suas causas,</t>
    </r>
    <r>
      <rPr>
        <i/>
        <sz val="12"/>
        <rFont val="宋体"/>
        <family val="3"/>
        <charset val="134"/>
      </rPr>
      <t>确定潜在的不合格及其原因</t>
    </r>
    <r>
      <rPr>
        <i/>
        <sz val="12"/>
        <rFont val="Arial"/>
        <family val="2"/>
      </rPr>
      <t xml:space="preserve">d) avaliar a necessidade de ação para garantir que as não conformidades não se repitam e prevenir a ocorrência de não conformidades,</t>
    </r>
    <r>
      <rPr>
        <i/>
        <sz val="12"/>
        <rFont val="宋体"/>
        <family val="3"/>
        <charset val="134"/>
      </rPr>
      <t>评估确保不合格不再发生和预防不合格发生所需措施的需求</t>
    </r>
    <r>
      <rPr>
        <i/>
        <sz val="12"/>
        <rFont val="Arial"/>
        <family val="2"/>
      </rPr>
      <t xml:space="preserve">e) determinar e implementar as ações necessárias,</t>
    </r>
    <r>
      <rPr>
        <i/>
        <sz val="12"/>
        <rFont val="宋体"/>
        <family val="3"/>
        <charset val="134"/>
      </rPr>
      <t>确定和执行需要的措施</t>
    </r>
    <r>
      <rPr>
        <i/>
        <sz val="12"/>
        <rFont val="Arial"/>
        <family val="2"/>
      </rPr>
      <t xml:space="preserve">f) registros dos resultados das ações tomadas, e</t>
    </r>
    <r>
      <rPr>
        <i/>
        <sz val="12"/>
        <rFont val="宋体"/>
        <family val="3"/>
        <charset val="134"/>
      </rPr>
      <t>记录所采取措施的结果,以及</t>
    </r>
    <r>
      <rPr>
        <i/>
        <sz val="12"/>
        <rFont val="Arial"/>
        <family val="2"/>
      </rPr>
      <t xml:space="preserve">g) Avaliar a eficácia da ação corretiva/ação preventiva adotada.</t>
    </r>
    <r>
      <rPr>
        <i/>
        <sz val="12"/>
        <rFont val="宋体"/>
        <family val="3"/>
        <charset val="134"/>
      </rPr>
      <t>评审纠正和预防措施的有效性</t>
    </r>
    <phoneticPr fontId="21" type="noConversion"/>
  </si>
  <si>
    <r>
      <t>Controle de documentos, registros e alterações</t>
    </r>
    <r>
      <rPr>
        <b/>
        <sz val="12"/>
        <color theme="1"/>
        <rFont val="宋体"/>
        <family val="3"/>
        <charset val="134"/>
      </rPr>
      <t>文件,记录和变更控制</t>
    </r>
    <phoneticPr fontId="21" type="noConversion"/>
  </si>
  <si>
    <r>
      <t>Os documentos, procedimentos e instruções de trabalho são controlados, mantidos atualizados de acordo com a versão mais recente do desenho ou especificação aplicável e disponibilizados no momento da utilização.</t>
    </r>
    <r>
      <rPr>
        <b/>
        <sz val="12"/>
        <color theme="1"/>
        <rFont val="宋体"/>
        <family val="3"/>
        <charset val="134"/>
      </rPr>
      <t>文件,程序和作业指导书是受控并维持</t>
    </r>
    <r>
      <rPr>
        <b/>
        <sz val="12"/>
        <color theme="1"/>
        <rFont val="Arial"/>
        <family val="2"/>
      </rPr>
      <t xml:space="preserve">,</t>
    </r>
    <r>
      <rPr>
        <b/>
        <sz val="12"/>
        <color theme="1"/>
        <rFont val="宋体"/>
        <family val="3"/>
        <charset val="134"/>
      </rPr>
      <t>最新版本的图纸或规范在使用地点能够获取</t>
    </r>
    <phoneticPr fontId="21" type="noConversion"/>
  </si>
  <si>
    <r>
      <t>Analise as instruções de trabalho aplicáveis, os procedimentos padrão e os documentos de engenharia para verificar se as revisões, aprovações e prazos foram cumpridos. Verifique a documentação apropriada no momento do uso.</t>
    </r>
    <r>
      <rPr>
        <i/>
        <sz val="12"/>
        <rFont val="宋体"/>
        <family val="3"/>
        <charset val="134"/>
      </rPr>
      <t>评审相应的作业指导书,标准化工作以及技术文档，验证是否具备恰当的版本，审批和时间点。验证在使用地点是否具备相应的文件。</t>
    </r>
    <phoneticPr fontId="21" type="noConversion"/>
  </si>
  <si>
    <r>
      <t>Existe um procedimento para o recebimento, distribuição e armazenamento de desenhos e especificações.</t>
    </r>
    <r>
      <rPr>
        <b/>
        <sz val="12"/>
        <color theme="1"/>
        <rFont val="宋体"/>
        <family val="3"/>
        <charset val="134"/>
      </rPr>
      <t>具备接收,分发、储存图纸和规范的程序</t>
    </r>
    <phoneticPr fontId="21" type="noConversion"/>
  </si>
  <si>
    <r>
      <t>Revisar os procedimentos adequados e verificar a utilização.</t>
    </r>
    <r>
      <rPr>
        <i/>
        <sz val="12"/>
        <rFont val="宋体"/>
        <family val="3"/>
        <charset val="134"/>
      </rPr>
      <t>评审相应的程序并验证其执行</t>
    </r>
    <phoneticPr fontId="21" type="noConversion"/>
  </si>
  <si>
    <r>
      <t>Existe um procedimento documentado de controle de mudanças que atende aos requisitos do cliente para autorização/notificação de alterações de produto e processo.</t>
    </r>
    <r>
      <rPr>
        <b/>
        <sz val="12"/>
        <color theme="1"/>
        <rFont val="宋体"/>
        <family val="3"/>
        <charset val="134"/>
      </rPr>
      <t>具备一个文件化的变更控制程序,并且其符合客户的要求以授权或通知任何有关产品和过程的变更</t>
    </r>
    <phoneticPr fontId="21" type="noConversion"/>
  </si>
  <si>
    <r>
      <t>Todos os registros são mantidos de acordo com um procedimento documentado de retenção de registros, em conformidade com os regulamentos aplicáveis ou requisitos do cliente.</t>
    </r>
    <r>
      <rPr>
        <b/>
        <sz val="12"/>
        <color theme="1"/>
        <rFont val="宋体"/>
        <family val="3"/>
        <charset val="134"/>
      </rPr>
      <t>所有的记录依据文件化的记录保存程序进行维护，且此程序符合相应的法规以及客户要求</t>
    </r>
    <phoneticPr fontId="21" type="noConversion"/>
  </si>
  <si>
    <r>
      <t>Verificar a política de retenção de registros</t>
    </r>
    <r>
      <rPr>
        <i/>
        <sz val="12"/>
        <rFont val="宋体"/>
        <family val="3"/>
        <charset val="134"/>
      </rPr>
      <t>验证记录保存政策</t>
    </r>
    <phoneticPr fontId="21" type="noConversion"/>
  </si>
  <si>
    <r>
      <t> procedimento de retenção de registros eletrônicos inclui uma validação periódica para garantir que a restauração funcione corretamente.</t>
    </r>
    <r>
      <rPr>
        <b/>
        <sz val="12"/>
        <color theme="1"/>
        <rFont val="宋体"/>
        <family val="3"/>
        <charset val="134"/>
      </rPr>
      <t>电子记录保存程序包含定期的确认以确保正确的恢复</t>
    </r>
    <phoneticPr fontId="21" type="noConversion"/>
  </si>
  <si>
    <r>
      <t>Verificar os procedimentos de backup em registros eletrônicos.</t>
    </r>
    <r>
      <rPr>
        <i/>
        <sz val="12"/>
        <rFont val="宋体"/>
        <family val="3"/>
        <charset val="134"/>
      </rPr>
      <t>验证关于电子记录的备份程序</t>
    </r>
    <phoneticPr fontId="21" type="noConversion"/>
  </si>
  <si>
    <r>
      <t>Os registros são armazenados em um local de fácil acesso e que os protege contra danos e roubo.</t>
    </r>
    <r>
      <rPr>
        <b/>
        <sz val="12"/>
        <color theme="1"/>
        <rFont val="宋体"/>
        <family val="3"/>
        <charset val="134"/>
      </rPr>
      <t>记录保存在一个容易找到的地方并且保证记录不会有损坏或者被盗的情况出现</t>
    </r>
    <phoneticPr fontId="21" type="noConversion"/>
  </si>
  <si>
    <r>
      <t>Validar o processo de armazenamento e segurança dos registros</t>
    </r>
    <r>
      <rPr>
        <i/>
        <sz val="12"/>
        <rFont val="宋体"/>
        <family val="3"/>
        <charset val="134"/>
      </rPr>
      <t>确认记录保存的流程和安全状态</t>
    </r>
    <phoneticPr fontId="21" type="noConversion"/>
  </si>
  <si>
    <r>
      <t>Inspeção, Teste e Metrologia</t>
    </r>
    <r>
      <rPr>
        <b/>
        <sz val="12"/>
        <color theme="1"/>
        <rFont val="宋体"/>
        <family val="3"/>
        <charset val="134"/>
      </rPr>
      <t>检验、测试和计量</t>
    </r>
    <phoneticPr fontId="21" type="noConversion"/>
  </si>
  <si>
    <r>
      <t>Existem procedimentos em vigor para garantir que apenas os produtos que passaram pelas inspeções e testes necessários sejam enviados ou colocados em uso.</t>
    </r>
    <r>
      <rPr>
        <b/>
        <sz val="12"/>
        <color theme="1"/>
        <rFont val="宋体"/>
        <family val="3"/>
        <charset val="134"/>
      </rPr>
      <t>具备规定了只有通过相关检测和测试的产品才能被发货或者被使用的程序</t>
    </r>
    <phoneticPr fontId="21" type="noConversion"/>
  </si>
  <si>
    <r>
      <t>Revisar e verificar os pontos de controle e os critérios finais de inspeção/teste, determinar se existem procedimentos adequados para controlar fugas e recuperações.</t>
    </r>
    <r>
      <rPr>
        <i/>
        <sz val="12"/>
        <rFont val="宋体"/>
        <family val="3"/>
        <charset val="134"/>
      </rPr>
      <t>评审并验证控制点和终检、测试标准。确定具备相应的程序以控制漏检及矫正的</t>
    </r>
    <phoneticPr fontId="21" type="noConversion"/>
  </si>
  <si>
    <r>
      <t>Os equipamentos utilizados para verificar ou medir o produto são mantidos por um sistema de controle de calibração rastreável ao NIST ou equivalente.</t>
    </r>
    <r>
      <rPr>
        <b/>
        <sz val="12"/>
        <color theme="1"/>
        <rFont val="宋体"/>
        <family val="3"/>
        <charset val="134"/>
      </rPr>
      <t>用于测量产品的仪器根据可追溯到美国国家标准与技术研究院</t>
    </r>
    <r>
      <rPr>
        <b/>
        <sz val="12"/>
        <color theme="1"/>
        <rFont val="Arial"/>
        <family val="2"/>
      </rPr>
      <t>(NIST)</t>
    </r>
    <r>
      <rPr>
        <b/>
        <sz val="12"/>
        <color theme="1"/>
        <rFont val="宋体"/>
        <family val="3"/>
        <charset val="134"/>
      </rPr>
      <t>或相应的校准控制系统进行了校准</t>
    </r>
    <phoneticPr fontId="21" type="noConversion"/>
  </si>
  <si>
    <r>
      <t>Os equipamentos de medição devem ser calibrados ou verificados, ou ambos, em intervalos especificados, ou antes do uso, em relação a padrões de medição rastreáveis a padrões de medição internacionais ou nacionais; quando não existirem tais padrões, a base utilizada para calibração ou verificação deve ser registrada.</t>
    </r>
    <r>
      <rPr>
        <i/>
        <sz val="12"/>
        <rFont val="宋体"/>
        <family val="3"/>
        <charset val="134"/>
      </rPr>
      <t>测量仪器应对照能溯源到国际或国家标准的测量标准，按照规定的时间间隔或在使用前进行校准和或检定，当不存在上述标准时，应记录校准或检定的依据。</t>
    </r>
    <phoneticPr fontId="21" type="noConversion"/>
  </si>
  <si>
    <r>
      <t xml:space="preserve"> Existe um procedimento documentado para o controle de equipamentos fora da tolerância e para a avaliação do produto afetado.</t>
    </r>
    <r>
      <rPr>
        <b/>
        <sz val="12"/>
        <color theme="1"/>
        <rFont val="宋体"/>
        <family val="3"/>
        <charset val="134"/>
      </rPr>
      <t>具备文件化的程序以控制超过校准或检定范围的测试仪器以及评价受到影响的产品</t>
    </r>
    <phoneticPr fontId="21" type="noConversion"/>
  </si>
  <si>
    <r>
      <t> fornecedor deverá avaliar e registrar a validade dos resultados das medições anteriores quando for constatado que o equipamento não está em conformidade com os requisitos. O fornecedor deverá tomar as medidas cabíveis em relação ao equipamento e a qualquer produto afetado.</t>
    </r>
    <r>
      <rPr>
        <i/>
        <sz val="12"/>
        <rFont val="宋体"/>
        <family val="3"/>
        <charset val="134"/>
      </rPr>
      <t>当仪器被发现失效时, 供应商需要进行并且记录验证先前的测试结果。供应商要对相关的仪器和受到影响的产品采取适当的措施</t>
    </r>
    <phoneticPr fontId="21" type="noConversion"/>
  </si>
  <si>
    <r>
      <t>Os equipamentos de inspeção e teste são suficientes para verificar a conformidade do material em todas as etapas do processo.</t>
    </r>
    <r>
      <rPr>
        <b/>
        <sz val="12"/>
        <color theme="1"/>
        <rFont val="宋体"/>
        <family val="3"/>
        <charset val="134"/>
      </rPr>
      <t>在过程的全阶段，测试和检验的仪器有足够的能力去验证产品的符合度</t>
    </r>
    <phoneticPr fontId="21" type="noConversion"/>
  </si>
  <si>
    <r>
      <t>Revisão do processo de R&amp;R do medidor</t>
    </r>
    <r>
      <rPr>
        <i/>
        <sz val="12"/>
        <rFont val="宋体"/>
        <family val="3"/>
        <charset val="134"/>
      </rPr>
      <t>查看</t>
    </r>
    <r>
      <rPr>
        <i/>
        <sz val="12"/>
        <rFont val="Arial"/>
        <family val="2"/>
      </rPr>
      <t xml:space="preserve">Medidor R&amp;R</t>
    </r>
    <r>
      <rPr>
        <i/>
        <sz val="12"/>
        <rFont val="宋体"/>
        <family val="3"/>
        <charset val="134"/>
      </rPr>
      <t>流程</t>
    </r>
    <phoneticPr fontId="21" type="noConversion"/>
  </si>
  <si>
    <t>Controle de materiais 物料控制</t>
  </si>
  <si>
    <r>
      <t>Existem controles em vigor para garantir que o material adquirido (incluindo serviços/produtos de subcontratados/subfornecedores, software, etc.) esteja em conformidade com as especificações.</t>
    </r>
    <r>
      <rPr>
        <b/>
        <sz val="12"/>
        <color theme="1"/>
        <rFont val="宋体"/>
        <family val="3"/>
        <charset val="134"/>
      </rPr>
      <t>实施了相应的控制以确保购买的材料（包括分包商提供的服务，软件等等）是符合规范的</t>
    </r>
    <phoneticPr fontId="21" type="noConversion"/>
  </si>
  <si>
    <r>
      <t>Verificar o processo de controle de fornecedores e os procedimentos de inspeção de entrada.</t>
    </r>
    <r>
      <rPr>
        <i/>
        <sz val="12"/>
        <rFont val="宋体"/>
        <family val="3"/>
        <charset val="134"/>
      </rPr>
      <t>验证供应商管理流程和入货检验流程</t>
    </r>
    <phoneticPr fontId="21" type="noConversion"/>
  </si>
  <si>
    <r>
      <t>Existem procedimentos documentados para incluir a documentação adequada (listas de embalagem, faturas, certificados, códigos de clientes, etc.) em cada remessa.</t>
    </r>
    <r>
      <rPr>
        <b/>
        <sz val="12"/>
        <color theme="1"/>
        <rFont val="宋体"/>
        <family val="3"/>
        <charset val="134"/>
      </rPr>
      <t>有形成文件的程序，以规定出货的适当的文件（包装清单，发票，证书，顾客编号等等）</t>
    </r>
    <phoneticPr fontId="21" type="noConversion"/>
  </si>
  <si>
    <r>
      <t> Analise o processo de envio e embalagem.</t>
    </r>
    <r>
      <rPr>
        <i/>
        <sz val="12"/>
        <rFont val="宋体"/>
        <family val="3"/>
        <charset val="134"/>
      </rPr>
      <t>评审出货和包装流程</t>
    </r>
    <phoneticPr fontId="21" type="noConversion"/>
  </si>
  <si>
    <r>
      <t>Existe algum procedimento documentado de retrabalho para produtos não conformes que garanta que o produto retrabalhado atenda a todas as especificações exigidas?</t>
    </r>
    <r>
      <rPr>
        <b/>
        <sz val="12"/>
        <color theme="1"/>
        <rFont val="宋体"/>
        <family val="3"/>
        <charset val="134"/>
      </rPr>
      <t>具备文件化的返工程序,以确保不合格产品经过返工后符合所有的要求</t>
    </r>
    <phoneticPr fontId="21" type="noConversion"/>
  </si>
  <si>
    <r>
      <t>Validar todas as operações de retrabalho, incluindo o controle de atividades de retrabalho de terceiros.</t>
    </r>
    <r>
      <rPr>
        <i/>
        <sz val="12"/>
        <rFont val="宋体"/>
        <family val="3"/>
        <charset val="134"/>
      </rPr>
      <t>确认返工操作包括第三方的返工</t>
    </r>
    <phoneticPr fontId="21" type="noConversion"/>
  </si>
  <si>
    <r>
      <t>Existe um processo para controlar a rotulagem e garantir a conformidade com os requisitos do cliente e as normas regulamentares.</t>
    </r>
    <r>
      <rPr>
        <b/>
        <sz val="12"/>
        <color theme="1"/>
        <rFont val="宋体"/>
        <family val="3"/>
        <charset val="134"/>
      </rPr>
      <t>具备标签控制程序, 以确保符合客户和法规要求</t>
    </r>
    <phoneticPr fontId="21" type="noConversion"/>
  </si>
  <si>
    <r>
      <t>Verificar os procedimentos de rotulagem e as evidências de controle adequado.</t>
    </r>
    <r>
      <rPr>
        <i/>
        <sz val="12"/>
        <rFont val="宋体"/>
        <family val="3"/>
        <charset val="134"/>
      </rPr>
      <t>验证标签程序以及实施了适当的控制的证据</t>
    </r>
    <phoneticPr fontId="21" type="noConversion"/>
  </si>
  <si>
    <r>
      <t>Existe um processo de controle de materiais e são utilizadas técnicas de contabilidade FIFO (primeiro a entrar, primeiro a sair).</t>
    </r>
    <r>
      <rPr>
        <b/>
        <sz val="12"/>
        <color theme="1"/>
        <rFont val="宋体"/>
        <family val="3"/>
        <charset val="134"/>
      </rPr>
      <t>有物料控制流程以及使用</t>
    </r>
    <r>
      <rPr>
        <b/>
        <sz val="12"/>
        <color theme="1"/>
        <rFont val="Arial"/>
        <family val="2"/>
      </rPr>
      <t>FIFO</t>
    </r>
    <r>
      <rPr>
        <b/>
        <sz val="12"/>
        <color theme="1"/>
        <rFont val="宋体"/>
        <family val="3"/>
        <charset val="134"/>
      </rPr>
      <t> （先出先进）管理</t>
    </r>
    <phoneticPr fontId="21" type="noConversion"/>
  </si>
  <si>
    <r>
      <t xml:space="preserve">Analise a gestão de estoque, o processo Kanban ou o processo VMI.</t>
    </r>
    <r>
      <rPr>
        <i/>
        <sz val="12"/>
        <rFont val="宋体"/>
        <family val="3"/>
        <charset val="134"/>
      </rPr>
      <t>评审库存管理,看板流程或</t>
    </r>
    <r>
      <rPr>
        <i/>
        <sz val="12"/>
        <rFont val="Arial"/>
        <family val="2"/>
      </rPr>
      <t>VMI</t>
    </r>
    <r>
      <rPr>
        <i/>
        <sz val="12"/>
        <rFont val="宋体"/>
        <family val="3"/>
        <charset val="134"/>
      </rPr>
      <t>流程。</t>
    </r>
    <phoneticPr fontId="21" type="noConversion"/>
  </si>
  <si>
    <r>
      <t> Existe um procedimento estabelecido para a colocação, avaliação, armazenamento e manuseio de materiais, que define o controle e o monitoramento para evitar danos, deterioração ou mistura de materiais.</t>
    </r>
    <r>
      <rPr>
        <b/>
        <sz val="12"/>
        <color theme="1"/>
        <rFont val="宋体"/>
        <family val="3"/>
        <charset val="134"/>
      </rPr>
      <t>有程序文件定义和监控物料的放置，评估，存储和流转，防止物料损坏，劣化或混料</t>
    </r>
    <phoneticPr fontId="21" type="noConversion"/>
  </si>
  <si>
    <r>
      <t>Verificar o controle adequado dos itens sujeitos a controle de validade e quaisquer requisitos específicos de armazenamento (temperatura, umidade, etc.) para determinar se o processo está sendo controlado.</t>
    </r>
    <r>
      <rPr>
        <i/>
        <sz val="12"/>
        <rFont val="宋体"/>
        <family val="3"/>
        <charset val="134"/>
      </rPr>
      <t>验证合适的物料期限控制以及对存储有特定要求(温度，湿度等）的物料有效监控</t>
    </r>
    <phoneticPr fontId="21" type="noConversion"/>
  </si>
  <si>
    <r>
      <t>Existe um procedimento em vigor para controlar os produtos fornecidos pelo cliente, de forma a garantir que estejam em conformidade com os requisitos do mesmo.</t>
    </r>
    <r>
      <rPr>
        <b/>
        <sz val="12"/>
        <color theme="1"/>
        <rFont val="宋体"/>
        <family val="3"/>
        <charset val="134"/>
      </rPr>
      <t>有程序文件, 以监控客供产品符合客户的要求</t>
    </r>
    <phoneticPr fontId="21" type="noConversion"/>
  </si>
  <si>
    <r>
      <t>Validar o controle de materiais dos produtos fornecidos pelo cliente.</t>
    </r>
    <r>
      <rPr>
        <i/>
        <sz val="12"/>
        <rFont val="宋体"/>
        <family val="3"/>
        <charset val="134"/>
      </rPr>
      <t>确认客供产品的物料控制</t>
    </r>
    <phoneticPr fontId="21" type="noConversion"/>
  </si>
  <si>
    <r>
      <t>Ao longo do processo de fabricação, o material é identificado e controlado de forma precisa por meio do número da peça, dos testes e das etapas de processamento.</t>
    </r>
    <r>
      <rPr>
        <b/>
        <sz val="12"/>
        <color theme="1"/>
        <rFont val="宋体"/>
        <family val="3"/>
        <charset val="134"/>
      </rPr>
      <t>整个生产过程中，物料基于物料号，测试和过程步骤得以明显识别和控制</t>
    </r>
    <phoneticPr fontId="21" type="noConversion"/>
  </si>
  <si>
    <r>
      <t>Analise o processo de movimentação de materiais (guias de transporte, códigos de barras, etc.) e verifique se os produtos são controlados em todas as etapas do processo de fabricação.</t>
    </r>
    <r>
      <rPr>
        <i/>
        <sz val="12"/>
        <rFont val="宋体"/>
        <family val="3"/>
        <charset val="134"/>
      </rPr>
      <t>评审物料流转流程(流转卡，条形码等），验证在整个生产过程产品是受控的。</t>
    </r>
    <phoneticPr fontId="21" type="noConversion"/>
  </si>
  <si>
    <r>
      <t> Existe um procedimento para identificar e rastrear o produto até a fonte do material adquirido (listas de materiais) quando necessário. Rastreabilidade de ferramentas para moldes e cavidades de moldes e quaisquer outros equipamentos necessários.</t>
    </r>
    <r>
      <rPr>
        <b/>
        <sz val="12"/>
        <color theme="1"/>
        <rFont val="宋体"/>
        <family val="3"/>
        <charset val="134"/>
      </rPr>
      <t>有程序文件, 以规定在需要的时候识别和追踪产品到采购物料的来源。模具的追溯性包括模腔和模穴和其他任何规定的设备</t>
    </r>
    <phoneticPr fontId="21" type="noConversion"/>
  </si>
  <si>
    <r>
      <t>Validar a rastreabilidade até os fornecedores</t>
    </r>
    <r>
      <rPr>
        <i/>
        <sz val="12"/>
        <rFont val="宋体"/>
        <family val="3"/>
        <charset val="134"/>
      </rPr>
      <t>确认追溯性到供应端</t>
    </r>
    <phoneticPr fontId="21" type="noConversion"/>
  </si>
  <si>
    <r>
      <t>Um procedimento documentado para materiais não conformes identifica e segrega claramente os materiais não conformes, armazenando-os em uma área separada daqueles que os contêm.</t>
    </r>
    <r>
      <rPr>
        <b/>
        <sz val="12"/>
        <color theme="1"/>
        <rFont val="宋体"/>
        <family val="3"/>
        <charset val="134"/>
      </rPr>
      <t>形成文件的不合格物料管理程序,以确保不合格物料有效识别并有专门放置区域与合格物料加以隔离</t>
    </r>
    <phoneticPr fontId="21" type="noConversion"/>
  </si>
  <si>
    <r>
      <t>Assegure-se de que os controles de materiais não conformes estejam em vigor e que o risco de reintrodução no processo de fabricação seja eliminado. Verifique se os itens descartados em qualquer ponto do processo de fabricação são destruídos ou removidos completamente.</t>
    </r>
    <r>
      <rPr>
        <i/>
        <sz val="12"/>
        <rFont val="宋体"/>
        <family val="3"/>
        <charset val="134"/>
      </rPr>
      <t>确保不合格物料有效控制, 确保不合格物料重新进入生产的风险被消除。确认报废物料彻底从生产制造转移并隔离。</t>
    </r>
    <phoneticPr fontId="21" type="noConversion"/>
  </si>
  <si>
    <r>
      <t> Existe um procedimento documentado para identificar a causa raiz de materiais não conformes e implementar ações corretivas e preventivas adequadas (incluindo fornecedores e subfornecedores/contratados).</t>
    </r>
    <r>
      <rPr>
        <b/>
        <sz val="12"/>
        <color theme="1"/>
        <rFont val="宋体"/>
        <family val="3"/>
        <charset val="134"/>
      </rPr>
      <t>形成文件的程序,</t>
    </r>
    <r>
      <rPr>
        <b/>
        <sz val="12"/>
        <color theme="1"/>
        <rFont val="Arial"/>
        <family val="2"/>
      </rPr>
      <t xml:space="preserve"/>
    </r>
    <r>
      <rPr>
        <b/>
        <sz val="12"/>
        <color theme="1"/>
        <rFont val="宋体"/>
        <family val="3"/>
        <charset val="134"/>
      </rPr>
      <t>以确定不合格物料的原因以及采取纠正和预防措施（包括供应商及下游供应商）</t>
    </r>
    <phoneticPr fontId="21" type="noConversion"/>
  </si>
  <si>
    <r>
      <t> Analise o processo de material não conforme e as ações corretivas subsequentes para verificar a proteção do cliente, a determinação da causa raiz e as ações preventivas subsequentes.</t>
    </r>
    <r>
      <rPr>
        <i/>
        <sz val="12"/>
        <rFont val="宋体"/>
        <family val="3"/>
        <charset val="134"/>
      </rPr>
      <t>评审不合格物料流程和相应的纠正措施，不合格原因的确定和相应的预防措施，</t>
    </r>
    <r>
      <rPr>
        <i/>
        <sz val="12"/>
        <rFont val="Arial"/>
        <family val="2"/>
      </rPr>
      <t xml:space="preserve"/>
    </r>
    <r>
      <rPr>
        <i/>
        <sz val="12"/>
        <rFont val="宋体"/>
        <family val="3"/>
        <charset val="134"/>
      </rPr>
      <t>以确认客户受保护。</t>
    </r>
    <phoneticPr fontId="21" type="noConversion"/>
  </si>
  <si>
    <r>
      <t> Controle de Processos</t>
    </r>
    <r>
      <rPr>
        <b/>
        <sz val="12"/>
        <color theme="1"/>
        <rFont val="宋体"/>
        <family val="3"/>
        <charset val="134"/>
      </rPr>
      <t>过程控制</t>
    </r>
    <phoneticPr fontId="21" type="noConversion"/>
  </si>
  <si>
    <r>
      <t>Um procedimento de qualificação (processo e software) está em operação para garantir a conformidade com as especificações do produto ao longo do tempo.</t>
    </r>
    <r>
      <rPr>
        <b/>
        <sz val="12"/>
        <color theme="1"/>
        <rFont val="宋体"/>
        <family val="3"/>
        <charset val="134"/>
      </rPr>
      <t>实施了认证（过程和软件）程序以确保持续地符合产品规格</t>
    </r>
    <phoneticPr fontId="21" type="noConversion"/>
  </si>
  <si>
    <r>
      <t>Verificar evidências de qualificação do processo e conformidade com os requisitos.</t>
    </r>
    <r>
      <rPr>
        <i/>
        <sz val="12"/>
        <rFont val="宋体"/>
        <family val="3"/>
        <charset val="134"/>
      </rPr>
      <t>验证过程认证及其符合标准的证据</t>
    </r>
    <phoneticPr fontId="21" type="noConversion"/>
  </si>
  <si>
    <r>
      <t xml:space="preserve">Existem métodos para controlar processos dentro de parâmetros especificados, incluindo procedimentos a serem implementados caso os parâmetros do processo não estejam sob controle.</t>
    </r>
    <r>
      <rPr>
        <b/>
        <sz val="12"/>
        <color theme="1"/>
        <rFont val="宋体"/>
        <family val="3"/>
        <charset val="134"/>
      </rPr>
      <t>采取了控制过程处于规定的参数范围的方法，并且当过程参数不受控时，执行了相应的程序</t>
    </r>
    <phoneticPr fontId="21" type="noConversion"/>
  </si>
  <si>
    <r>
      <t>Verificar evidências de controle de processo e procedimentos implementados em uma situação fora de controle. Gráficos de CEP (Controle Estatístico de Processo) ou outros gráficos de controle de execução (Q, D, I, P), com contramedidas claramente identificadas para as situações fora de controle.</t>
    </r>
    <r>
      <rPr>
        <i/>
        <sz val="12"/>
        <rFont val="宋体"/>
        <family val="3"/>
        <charset val="134"/>
      </rPr>
      <t>验证过程处于受控的证据或过程不受控时程序得以执行的证据。当出现失控的情形时,</t>
    </r>
    <r>
      <rPr>
        <i/>
        <sz val="12"/>
        <rFont val="Arial"/>
        <family val="2"/>
      </rPr>
      <t> SPC</t>
    </r>
    <r>
      <rPr>
        <i/>
        <sz val="12"/>
        <rFont val="宋体"/>
        <family val="3"/>
        <charset val="134"/>
      </rPr>
      <t>图或者其它控制图（质量，交期，库存，生产率）识别了清晰的对应措施。</t>
    </r>
    <phoneticPr fontId="21" type="noConversion"/>
  </si>
  <si>
    <r>
      <t> Os padrões de qualidade de execução estão disponíveis na forma de normas escritas controladas, demonstrações visuais e/ou amostras.</t>
    </r>
    <r>
      <rPr>
        <b/>
        <sz val="12"/>
        <color theme="1"/>
        <rFont val="宋体"/>
        <family val="3"/>
        <charset val="134"/>
      </rPr>
      <t>具备以受控的书面标准,目视化的展示和或样品形式的工艺标准</t>
    </r>
    <phoneticPr fontId="21" type="noConversion"/>
  </si>
  <si>
    <r>
      <t>Validar padrões e critérios de aceitação visual</t>
    </r>
    <r>
      <rPr>
        <i/>
        <sz val="12"/>
        <rFont val="宋体"/>
        <family val="3"/>
        <charset val="134"/>
      </rPr>
      <t>确认标准以及目视接受标准</t>
    </r>
    <phoneticPr fontId="21" type="noConversion"/>
  </si>
  <si>
    <r>
      <t>Existe um processo documentado de manutenção preventiva para os principais equipamentos do processo, sendo este programado e monitorado para garantir seu desempenho dentro do prazo.</t>
    </r>
    <r>
      <rPr>
        <b/>
        <sz val="12"/>
        <color theme="1"/>
        <rFont val="宋体"/>
        <family val="3"/>
        <charset val="134"/>
      </rPr>
      <t>对于关键过程设备，预防保养的流程有计划并文件化，并且监视其可用性</t>
    </r>
    <phoneticPr fontId="21" type="noConversion"/>
  </si>
  <si>
    <r>
      <t>Analise o processo de gestão de projetos e obtenha evidências de sua implementação adequada.</t>
    </r>
    <r>
      <rPr>
        <i/>
        <sz val="12"/>
        <rFont val="宋体"/>
        <family val="3"/>
        <charset val="134"/>
      </rPr>
      <t>评审预防保养流程并获得其有效执行的证据</t>
    </r>
    <phoneticPr fontId="21" type="noConversion"/>
  </si>
  <si>
    <r>
      <t>Na indústria de fabricação/montagem de eletrônicos, existe um programa de ESD (descarga eletrostática) em vigor?</t>
    </r>
    <r>
      <rPr>
        <b/>
        <sz val="12"/>
        <color theme="1"/>
        <rFont val="宋体"/>
        <family val="3"/>
        <charset val="134"/>
      </rPr>
      <t>若为电子类的制造/组装,关于静电防护的程序是否就位</t>
    </r>
    <phoneticPr fontId="21" type="noConversion"/>
  </si>
  <si>
    <r>
      <t>Se aplicável, o equipamento de teste e a documentação estão instalados e atualizados?</t>
    </r>
    <r>
      <rPr>
        <i/>
        <sz val="12"/>
        <rFont val="宋体"/>
        <family val="3"/>
        <charset val="134"/>
      </rPr>
      <t>如适用,验证测试设备,文件是否在适当的位置且为当前的版本</t>
    </r>
    <phoneticPr fontId="21" type="noConversion"/>
  </si>
  <si>
    <r>
      <t>Controle de projeto e desenvolvimento</t>
    </r>
    <r>
      <rPr>
        <b/>
        <sz val="12"/>
        <color theme="1"/>
        <rFont val="宋体"/>
        <family val="3"/>
        <charset val="134"/>
      </rPr>
      <t>设计和开发控制</t>
    </r>
    <phoneticPr fontId="21" type="noConversion"/>
  </si>
  <si>
    <r>
      <t>Um procedimento documentado de controle de projeto para gerenciar o desenvolvimento de produtos e processos.</t>
    </r>
    <r>
      <rPr>
        <b/>
        <sz val="12"/>
        <color theme="1"/>
        <rFont val="宋体"/>
        <family val="3"/>
        <charset val="134"/>
      </rPr>
      <t>具备文件化的设计控制程序以管理产品和过程的开发</t>
    </r>
    <phoneticPr fontId="21" type="noConversion"/>
  </si>
  <si>
    <r>
      <t>Se aplicável, revise o processo de controle de projeto para determinar as etapas do processo e a validação do desenvolvimento do produto.</t>
    </r>
    <r>
      <rPr>
        <i/>
        <sz val="12"/>
        <rFont val="宋体"/>
        <family val="3"/>
        <charset val="134"/>
      </rPr>
      <t>如适用,评审设计控制流程以决定过程步骤以及产品开发的确认</t>
    </r>
    <phoneticPr fontId="21" type="noConversion"/>
  </si>
  <si>
    <r>
      <t>Os resultados do processo de projeto são documentados de forma a permitir a verificação em relação às entradas e saídas da gestão de riscos do cliente.</t>
    </r>
    <r>
      <rPr>
        <b/>
        <sz val="12"/>
        <color theme="1"/>
        <rFont val="宋体"/>
        <family val="3"/>
        <charset val="134"/>
      </rPr>
      <t>具备文件化的设计输出输出符合输入的要求</t>
    </r>
    <phoneticPr fontId="21" type="noConversion"/>
  </si>
  <si>
    <r>
      <t>Se aplicável, revise o processo de documentação do projeto.</t>
    </r>
    <r>
      <rPr>
        <i/>
        <sz val="12"/>
        <rFont val="宋体"/>
        <family val="3"/>
        <charset val="134"/>
      </rPr>
      <t>如适用,评审设计控制流程</t>
    </r>
    <phoneticPr fontId="21" type="noConversion"/>
  </si>
  <si>
    <r>
      <t>As revisões de projeto são documentadas e incluem uma equipe de revisão multifuncional.</t>
    </r>
    <r>
      <rPr>
        <b/>
        <sz val="12"/>
        <color theme="1"/>
        <rFont val="宋体"/>
        <family val="3"/>
        <charset val="134"/>
      </rPr>
      <t>有文件化的设计评审并包含跨机能的评审团队</t>
    </r>
    <phoneticPr fontId="21" type="noConversion"/>
  </si>
  <si>
    <r>
      <t>Se aplicável, verifique as evidências de revisões de projeto e envolvimento interfuncional.</t>
    </r>
    <r>
      <rPr>
        <i/>
        <sz val="12"/>
        <rFont val="宋体"/>
        <family val="3"/>
        <charset val="134"/>
      </rPr>
      <t>如适用, 验证设计评审及多部门参与的证据</t>
    </r>
    <phoneticPr fontId="21" type="noConversion"/>
  </si>
  <si>
    <r>
      <t> software é desenvolvido sob procedimentos de controle de projeto.</t>
    </r>
    <r>
      <rPr>
        <b/>
        <sz val="12"/>
        <color theme="1"/>
        <rFont val="宋体"/>
        <family val="3"/>
        <charset val="134"/>
      </rPr>
      <t>软件依据设计控制程序进行开发</t>
    </r>
    <phoneticPr fontId="21" type="noConversion"/>
  </si>
  <si>
    <r>
      <t>Se aplicável, revise o processo de desenvolvimento de software para verificar se ele está sob controle de projeto.</t>
    </r>
    <r>
      <rPr>
        <i/>
        <sz val="12"/>
        <rFont val="宋体"/>
        <family val="3"/>
        <charset val="134"/>
      </rPr>
      <t>如适用,评审软件开发流程以验证是否处于设计控制</t>
    </r>
    <phoneticPr fontId="21" type="noConversion"/>
  </si>
  <si>
    <r>
      <t>Considerações sobre embalagem, manuseio e envio fazem parte do processo de desenvolvimento.</t>
    </r>
    <r>
      <rPr>
        <b/>
        <sz val="12"/>
        <color theme="1"/>
        <rFont val="宋体"/>
        <family val="3"/>
        <charset val="134"/>
      </rPr>
      <t>包装、处理、运输是作为开发流程的一部分纳入考虑</t>
    </r>
    <phoneticPr fontId="21" type="noConversion"/>
  </si>
  <si>
    <r>
      <t>Se aplicável, verifique se o processo de controle de design aborda a embalagem do produto e as necessidades específicas de envio.</t>
    </r>
    <r>
      <rPr>
        <i/>
        <sz val="12"/>
        <rFont val="宋体"/>
        <family val="3"/>
        <charset val="134"/>
      </rPr>
      <t>如适用,验证设计控制流程涵盖了产品包装和特定的运输需求</t>
    </r>
    <phoneticPr fontId="21" type="noConversion"/>
  </si>
  <si>
    <r>
      <t>Controles de Compras</t>
    </r>
    <r>
      <rPr>
        <b/>
        <sz val="12"/>
        <color theme="1"/>
        <rFont val="宋体"/>
        <family val="3"/>
        <charset val="134"/>
      </rPr>
      <t>采购控制</t>
    </r>
    <phoneticPr fontId="21" type="noConversion"/>
  </si>
  <si>
    <r>
      <t>Utiliza-se um sistema documentado para avaliar e selecionar fornecedores, que inclui o desempenho em termos de qualidade.</t>
    </r>
    <r>
      <rPr>
        <b/>
        <sz val="12"/>
        <color theme="1"/>
        <rFont val="宋体"/>
        <family val="3"/>
        <charset val="134"/>
      </rPr>
      <t>文件化的系统用于基于质量绩效的评估与选择供应商</t>
    </r>
    <phoneticPr fontId="21" type="noConversion"/>
  </si>
  <si>
    <r>
      <t>Verificar o processo de aquisição, determinar os critérios de seleção de fornecedores e os critérios utilizados.</t>
    </r>
    <r>
      <rPr>
        <i/>
        <sz val="12"/>
        <rFont val="宋体"/>
        <family val="3"/>
        <charset val="134"/>
      </rPr>
      <t>验证采购程序以确定供应商的选择标准及其运用</t>
    </r>
    <phoneticPr fontId="21" type="noConversion"/>
  </si>
  <si>
    <r>
      <t>Os documentos de compra (ou seja, pedidos de compra, desenhos, especificações, contratos, etc.) definem o tipo e o nível de controle de produtos e serviços.</t>
    </r>
    <r>
      <rPr>
        <b/>
        <sz val="12"/>
        <color theme="1"/>
        <rFont val="宋体"/>
        <family val="3"/>
        <charset val="134"/>
      </rPr>
      <t>采购文件（例如采购订单，图纸，规格，合同等）定义了产品和服务控制的类型与水平</t>
    </r>
    <phoneticPr fontId="21" type="noConversion"/>
  </si>
  <si>
    <r>
      <t>Analise o processo de documentação de compras.</t>
    </r>
    <r>
      <rPr>
        <i/>
        <sz val="12"/>
        <rFont val="宋体"/>
        <family val="3"/>
        <charset val="134"/>
      </rPr>
      <t>评审采购文件流程</t>
    </r>
    <phoneticPr fontId="21" type="noConversion"/>
  </si>
  <si>
    <r>
      <t>Listas de fornecedores aprovados são criadas, mantidas e controladas.</t>
    </r>
    <r>
      <rPr>
        <b/>
        <sz val="12"/>
        <color theme="1"/>
        <rFont val="宋体"/>
        <family val="3"/>
        <charset val="134"/>
      </rPr>
      <t>合格供应商清单得以建立,维护及控制</t>
    </r>
    <phoneticPr fontId="21" type="noConversion"/>
  </si>
  <si>
    <r>
      <t>Verificar evidências de controles de fornecedores aprovados e garantir que os itens sejam adquiridos somente por meio de fontes aprovadas.</t>
    </r>
    <r>
      <rPr>
        <i/>
        <sz val="12"/>
        <rFont val="宋体"/>
        <family val="3"/>
        <charset val="134"/>
      </rPr>
      <t>验证合格供应商受控的证据,及采购件仅仅来自于合格供应商</t>
    </r>
    <phoneticPr fontId="21" type="noConversion"/>
  </si>
  <si>
    <r>
      <t>Revisão de Contrato</t>
    </r>
    <r>
      <rPr>
        <b/>
        <sz val="12"/>
        <color theme="1"/>
        <rFont val="宋体"/>
        <family val="3"/>
        <charset val="134"/>
      </rPr>
      <t>合同评审</t>
    </r>
    <phoneticPr fontId="21" type="noConversion"/>
  </si>
  <si>
    <r>
      <t>Foi estabelecido um procedimento de revisão de contratos para analisar desenhos, processos, ordens de alteração, pedidos de compra, contratos, etc., elaborados por clientes.</t>
    </r>
    <r>
      <rPr>
        <b/>
        <sz val="12"/>
        <color theme="1"/>
        <rFont val="宋体"/>
        <family val="3"/>
        <charset val="134"/>
      </rPr>
      <t>涵盖了评审客户图纸、过程、变更订单、采购订单、合同等要求的合同评审程序得以建立</t>
    </r>
    <phoneticPr fontId="21" type="noConversion"/>
  </si>
  <si>
    <r>
      <t>Verifique o processo de revisão do contrato</t>
    </r>
    <r>
      <rPr>
        <i/>
        <sz val="12"/>
        <rFont val="宋体"/>
        <family val="3"/>
        <charset val="134"/>
      </rPr>
      <t>验证合同评审流程</t>
    </r>
    <phoneticPr fontId="21" type="noConversion"/>
  </si>
  <si>
    <t>Plano de Continuidade de Negócios</t>
    <phoneticPr fontId="38" type="noConversion"/>
  </si>
  <si>
    <r>
      <t> Melhores práticas</t>
    </r>
    <r>
      <rPr>
        <b/>
        <sz val="12"/>
        <rFont val="宋体"/>
        <family val="3"/>
        <charset val="134"/>
      </rPr>
      <t>最佳范例</t>
    </r>
    <phoneticPr fontId="38" type="noConversion"/>
  </si>
  <si>
    <r>
      <t>Os materiais são provenientes de múltiplas fontes ou existem planos de contingência adequados para garantir um fluxo ininterrupto de produtos.</t>
    </r>
    <r>
      <rPr>
        <b/>
        <sz val="12"/>
        <rFont val="宋体"/>
        <family val="3"/>
        <charset val="134"/>
      </rPr>
      <t>原材料透过多种渠道采购并且具备充分的应变计划以确保连续的产品供应</t>
    </r>
    <phoneticPr fontId="38" type="noConversion"/>
  </si>
  <si>
    <r>
      <t>Analisar as condições de risco material das principais matérias-primas/componentes.</t>
    </r>
    <r>
      <rPr>
        <i/>
        <sz val="12"/>
        <rFont val="宋体"/>
        <family val="3"/>
        <charset val="134"/>
      </rPr>
      <t>评审关键原材料和零部件的风险</t>
    </r>
    <phoneticPr fontId="38" type="noConversion"/>
  </si>
  <si>
    <r>
      <t> plano atual de continuidade de negócios inclui: planejamento de recuperação de desastres, avaliações internas de risco, armazenamento externo de dados críticos e backups, avaliações da base de fornecedores, etc.</t>
    </r>
    <r>
      <rPr>
        <b/>
        <sz val="12"/>
        <rFont val="宋体"/>
        <family val="3"/>
        <charset val="134"/>
      </rPr>
      <t>当前的紧急应变计划要涵盖灾难恢复策划,风险内部评估，关键数据离厂存储和备份，备用电源，供应基地的评估</t>
    </r>
    <phoneticPr fontId="38" type="noConversion"/>
  </si>
  <si>
    <r>
      <t>Analise os planos de continuidade de negócios/recuperação de desastres para garantir cobertura adequada e tempo suficiente para a transição.</t>
    </r>
    <r>
      <rPr>
        <i/>
        <sz val="12"/>
        <rFont val="宋体"/>
        <family val="3"/>
        <charset val="134"/>
      </rPr>
      <t>评审紧急应变计划,并且其充分考虑到了转换时间的要求。</t>
    </r>
    <phoneticPr fontId="38" type="noConversion"/>
  </si>
  <si>
    <t> 2a</t>
  </si>
  <si>
    <r>
      <t xml:space="preserve"> Plano de notificação</t>
    </r>
    <r>
      <rPr>
        <b/>
        <sz val="12"/>
        <rFont val="宋体"/>
        <family val="3"/>
        <charset val="134"/>
      </rPr>
      <t>要有通告的计划</t>
    </r>
    <phoneticPr fontId="38" type="noConversion"/>
  </si>
  <si>
    <t>2b</t>
  </si>
  <si>
    <r>
      <t> Segurança da propriedade</t>
    </r>
    <r>
      <rPr>
        <b/>
        <sz val="12"/>
        <rFont val="宋体"/>
        <family val="3"/>
        <charset val="134"/>
      </rPr>
      <t>财产的安全性</t>
    </r>
    <phoneticPr fontId="38" type="noConversion"/>
  </si>
  <si>
    <t>2c</t>
  </si>
  <si>
    <r>
      <t> Proteção de propriedade do cliente e do fornecedor</t>
    </r>
    <r>
      <rPr>
        <b/>
        <sz val="12"/>
        <rFont val="宋体"/>
        <family val="3"/>
        <charset val="134"/>
      </rPr>
      <t>客户和供应商的产权保护</t>
    </r>
    <phoneticPr fontId="38" type="noConversion"/>
  </si>
  <si>
    <t>2D</t>
  </si>
  <si>
    <r>
      <t>Transferência da produção para um local alternativo.</t>
    </r>
    <r>
      <rPr>
        <b/>
        <sz val="12"/>
        <rFont val="宋体"/>
        <family val="3"/>
        <charset val="134"/>
      </rPr>
      <t>转移生产线到另一个备选的地点</t>
    </r>
    <phoneticPr fontId="38" type="noConversion"/>
  </si>
  <si>
    <t>2e</t>
  </si>
  <si>
    <r>
      <t> Redundância de serviços públicos</t>
    </r>
    <r>
      <rPr>
        <b/>
        <sz val="12"/>
        <rFont val="宋体"/>
        <family val="3"/>
        <charset val="134"/>
      </rPr>
      <t>利用冗余</t>
    </r>
    <phoneticPr fontId="38" type="noConversion"/>
  </si>
  <si>
    <t>2f</t>
  </si>
  <si>
    <r>
      <t> Proteção de dados</t>
    </r>
    <r>
      <rPr>
        <b/>
        <sz val="12"/>
        <rFont val="宋体"/>
        <family val="3"/>
        <charset val="134"/>
      </rPr>
      <t>数据的保护</t>
    </r>
    <phoneticPr fontId="38" type="noConversion"/>
  </si>
  <si>
    <t>2g</t>
  </si>
  <si>
    <r>
      <t> Frequência de revisão/confirmação do plano</t>
    </r>
    <r>
      <rPr>
        <b/>
        <sz val="12"/>
        <rFont val="宋体"/>
        <family val="3"/>
        <charset val="134"/>
      </rPr>
      <t>紧急应变计划评审/确认的频率</t>
    </r>
    <phoneticPr fontId="38" type="noConversion"/>
  </si>
  <si>
    <r>
      <t>Revisar o tempo decorrido desde a última revisão dos planos de continuidade de negócios/recuperação de desastres. Recomenda-se a revisão a cada 2 anos ou com maior frequência.</t>
    </r>
    <r>
      <rPr>
        <i/>
        <sz val="12"/>
        <rFont val="宋体"/>
        <family val="3"/>
        <charset val="134"/>
      </rPr>
      <t>评审紧急应变计划的时间间隔,</t>
    </r>
    <r>
      <rPr>
        <i/>
        <sz val="12"/>
        <rFont val="Arial"/>
        <family val="2"/>
      </rPr>
      <t xml:space="preserve"/>
    </r>
    <r>
      <rPr>
        <i/>
        <sz val="12"/>
        <rFont val="宋体"/>
        <family val="3"/>
        <charset val="134"/>
      </rPr>
      <t>建议至少每两年一次或更频繁</t>
    </r>
    <phoneticPr fontId="38" type="noConversion"/>
  </si>
  <si>
    <t>2h</t>
  </si>
  <si>
    <r>
      <t> Continuidade do fornecimento</t>
    </r>
    <r>
      <rPr>
        <b/>
        <sz val="12"/>
        <rFont val="宋体"/>
        <family val="3"/>
        <charset val="134"/>
      </rPr>
      <t>供应的持续性</t>
    </r>
    <phoneticPr fontId="38" type="noConversion"/>
  </si>
  <si>
    <r>
      <t>Analise os planos de continuidade de negócios/recuperação de desastres para itens de fornecedor único.</t>
    </r>
    <r>
      <rPr>
        <i/>
        <sz val="12"/>
        <rFont val="宋体"/>
        <family val="3"/>
        <charset val="134"/>
      </rPr>
      <t>评审紧急应变计划关于单一来源的零部件</t>
    </r>
    <phoneticPr fontId="38" type="noConversion"/>
  </si>
  <si>
    <r>
      <t>Nenhum cliente individual representa mais de 20% do fluxo de receita do fornecedor.</t>
    </r>
    <r>
      <rPr>
        <b/>
        <sz val="12"/>
        <rFont val="宋体"/>
        <family val="3"/>
        <charset val="134"/>
      </rPr>
      <t>无单一客户超过了供应商销售收入的</t>
    </r>
    <r>
      <rPr>
        <b/>
        <sz val="12"/>
        <rFont val="Arial"/>
        <family val="2"/>
      </rPr>
      <t>20%</t>
    </r>
    <phoneticPr fontId="38" type="noConversion"/>
  </si>
  <si>
    <t>Validar a base de clientes em relação ao risco comercial incorrido devido a um único grande cliente, incluindo Ralliant.</t>
  </si>
  <si>
    <t> Suporte logístico e de contas</t>
    <phoneticPr fontId="21" type="noConversion"/>
  </si>
  <si>
    <r>
      <t> Logística</t>
    </r>
    <r>
      <rPr>
        <b/>
        <sz val="10"/>
        <rFont val="宋体"/>
        <family val="3"/>
        <charset val="134"/>
      </rPr>
      <t>物流</t>
    </r>
    <phoneticPr fontId="21" type="noConversion"/>
  </si>
  <si>
    <r>
      <t>As métricas da cadeia de suprimentos (entrega no prazo, giro de estoque, variação do preço base, taxas de defeito de materiais, percentual de excesso e obsolescência, etc.) são analisadas pela gerência e vinculadas ao desempenho da organização.</t>
    </r>
    <r>
      <rPr>
        <b/>
        <sz val="12"/>
        <color theme="1"/>
        <rFont val="宋体"/>
        <family val="3"/>
        <charset val="134"/>
      </rPr>
      <t>管理层审核供应链指标</t>
    </r>
    <r>
      <rPr>
        <b/>
        <sz val="12"/>
        <color theme="1"/>
        <rFont val="Arial"/>
        <family val="2"/>
      </rPr>
      <t>(</t>
    </r>
    <r>
      <rPr>
        <b/>
        <sz val="12"/>
        <color theme="1"/>
        <rFont val="宋体"/>
        <family val="3"/>
        <charset val="134"/>
      </rPr>
      <t>交货及时率</t>
    </r>
    <r>
      <rPr>
        <b/>
        <sz val="12"/>
        <color theme="1"/>
        <rFont val="Arial"/>
        <family val="2"/>
      </rPr>
      <t>,</t>
    </r>
    <r>
      <rPr>
        <b/>
        <sz val="12"/>
        <color theme="1"/>
        <rFont val="宋体"/>
        <family val="3"/>
        <charset val="134"/>
      </rPr>
      <t>库存周转率</t>
    </r>
    <r>
      <rPr>
        <b/>
        <sz val="12"/>
        <color theme="1"/>
        <rFont val="Arial"/>
        <family val="2"/>
      </rPr>
      <t>,</t>
    </r>
    <r>
      <rPr>
        <b/>
        <sz val="12"/>
        <color theme="1"/>
        <rFont val="宋体"/>
        <family val="3"/>
        <charset val="134"/>
      </rPr>
      <t>成本变化</t>
    </r>
    <r>
      <rPr>
        <b/>
        <sz val="12"/>
        <color theme="1"/>
        <rFont val="Arial"/>
        <family val="2"/>
      </rPr>
      <t>,</t>
    </r>
    <r>
      <rPr>
        <b/>
        <sz val="12"/>
        <color theme="1"/>
        <rFont val="宋体"/>
        <family val="3"/>
        <charset val="134"/>
      </rPr>
      <t>材料不良率</t>
    </r>
    <r>
      <rPr>
        <b/>
        <sz val="12"/>
        <color theme="1"/>
        <rFont val="Arial"/>
        <family val="2"/>
      </rPr>
      <t>,</t>
    </r>
    <r>
      <rPr>
        <b/>
        <sz val="12"/>
        <color theme="1"/>
        <rFont val="宋体"/>
        <family val="3"/>
        <charset val="134"/>
      </rPr>
      <t>呆料和废料的比例等</t>
    </r>
    <r>
      <rPr>
        <b/>
        <sz val="12"/>
        <color theme="1"/>
        <rFont val="Arial"/>
        <family val="2"/>
      </rPr>
      <t>)</t>
    </r>
    <r>
      <rPr>
        <b/>
        <sz val="12"/>
        <color theme="1"/>
        <rFont val="宋体"/>
        <family val="3"/>
        <charset val="134"/>
      </rPr>
      <t> ，并与公司的整体绩效挂钩并且与组织的整体绩效挂钩</t>
    </r>
    <phoneticPr fontId="21" type="noConversion"/>
  </si>
  <si>
    <r>
      <t>Verificar se as métricas da cadeia de suprimentos são medidas, analisadas e gerenciadas adequadamente.</t>
    </r>
    <r>
      <rPr>
        <i/>
        <sz val="12"/>
        <rFont val="宋体"/>
        <family val="3"/>
        <charset val="134"/>
      </rPr>
      <t>验证供应链指标被恰当的监控</t>
    </r>
    <r>
      <rPr>
        <i/>
        <sz val="12"/>
        <rFont val="Arial"/>
        <family val="2"/>
      </rPr>
      <t>,</t>
    </r>
    <r>
      <rPr>
        <i/>
        <sz val="12"/>
        <rFont val="宋体"/>
        <family val="3"/>
        <charset val="134"/>
      </rPr>
      <t>审核和管理</t>
    </r>
    <phoneticPr fontId="21" type="noConversion"/>
  </si>
  <si>
    <t>Há algo planejado para os próximos 12 meses que possa afetar a capacidade da empresa de produzir produtos e potencialmente interromper as entregas para Ralliant.</t>
  </si>
  <si>
    <r>
      <t> Analise quaisquer planos potenciais que possam afetar significativamente a disponibilidade de materiais.</t>
    </r>
    <r>
      <rPr>
        <i/>
        <sz val="12"/>
        <rFont val="宋体"/>
        <family val="3"/>
        <charset val="134"/>
      </rPr>
      <t>评审任何潜在的会显著影响/中断物料供应的计划</t>
    </r>
    <phoneticPr fontId="21" type="noConversion"/>
  </si>
  <si>
    <r>
      <t>Projetos de redução do tempo de ciclo demonstram impulsionar o aumento da capacidade.</t>
    </r>
    <r>
      <rPr>
        <b/>
        <sz val="12"/>
        <color theme="1"/>
        <rFont val="宋体"/>
        <family val="3"/>
        <charset val="134"/>
      </rPr>
      <t>加工时间降低的项目是显著的以提高产能</t>
    </r>
    <phoneticPr fontId="21" type="noConversion"/>
  </si>
  <si>
    <r>
      <t>Verificar evidências de iniciativas apropriadas</t>
    </r>
    <r>
      <rPr>
        <i/>
        <sz val="12"/>
        <rFont val="宋体"/>
        <family val="3"/>
        <charset val="134"/>
      </rPr>
      <t>验证改进的证据</t>
    </r>
    <r>
      <rPr>
        <i/>
        <sz val="12"/>
        <rFont val="Arial"/>
        <family val="2"/>
      </rPr>
      <t>.</t>
    </r>
    <phoneticPr fontId="21" type="noConversion"/>
  </si>
  <si>
    <r>
      <t> Os prazos de entrega são competitivos em relação aos materiais/setor em que se insere a compra.</t>
    </r>
    <r>
      <rPr>
        <b/>
        <sz val="12"/>
        <color theme="1"/>
        <rFont val="宋体"/>
        <family val="3"/>
        <charset val="134"/>
      </rPr>
      <t>相对于现有采购物料和行业平均水平，交货时间有竞争力</t>
    </r>
    <phoneticPr fontId="21" type="noConversion"/>
  </si>
  <si>
    <r>
      <t>Revisar o processo de melhoria do prazo de entrega</t>
    </r>
    <r>
      <rPr>
        <i/>
        <sz val="12"/>
        <rFont val="宋体"/>
        <family val="3"/>
        <charset val="134"/>
      </rPr>
      <t>评审交货周期改进流程</t>
    </r>
    <phoneticPr fontId="21" type="noConversion"/>
  </si>
  <si>
    <r>
      <t> fornecedor possui um procedimento para notificar os clientes com antecedência quando uma remessa não for entregue na data acordada.</t>
    </r>
    <r>
      <rPr>
        <b/>
        <sz val="12"/>
        <color theme="1"/>
        <rFont val="宋体"/>
        <family val="3"/>
        <charset val="134"/>
      </rPr>
      <t>当交货期不能满足协商的要求时</t>
    </r>
    <r>
      <rPr>
        <b/>
        <sz val="12"/>
        <color theme="1"/>
        <rFont val="Arial"/>
        <family val="2"/>
      </rPr>
      <t>,</t>
    </r>
    <r>
      <rPr>
        <b/>
        <sz val="12"/>
        <color theme="1"/>
        <rFont val="宋体"/>
        <family val="3"/>
        <charset val="134"/>
      </rPr>
      <t>供应商是否有相关程序以预先告知客户</t>
    </r>
    <phoneticPr fontId="21" type="noConversion"/>
  </si>
  <si>
    <r>
      <t>Verificar o procedimento e comprovar sua eficácia.</t>
    </r>
    <r>
      <rPr>
        <i/>
        <sz val="12"/>
        <rFont val="宋体"/>
        <family val="3"/>
        <charset val="134"/>
      </rPr>
      <t>验证流程和证据的有效性</t>
    </r>
    <phoneticPr fontId="21" type="noConversion"/>
  </si>
  <si>
    <r>
      <t xml:space="preserve">Programas de reabastecimento baseados na demanda estão em vigor com vários clientes e o fornecedor está disposto a apoiar novos programas.</t>
    </r>
    <r>
      <rPr>
        <b/>
        <sz val="12"/>
        <color theme="1"/>
        <rFont val="宋体"/>
        <family val="3"/>
        <charset val="134"/>
      </rPr>
      <t>已执行拉料系统来满足不同客户的需求，并且供应商愿意支持新的项目</t>
    </r>
    <phoneticPr fontId="21" type="noConversion"/>
  </si>
  <si>
    <r>
      <t>Analise os programas de estoque com os clientes.</t>
    </r>
    <r>
      <rPr>
        <i/>
        <sz val="12"/>
        <rFont val="宋体"/>
        <family val="3"/>
        <charset val="134"/>
      </rPr>
      <t>和客户讨论备货计划</t>
    </r>
    <phoneticPr fontId="21" type="noConversion"/>
  </si>
  <si>
    <r>
      <t>Foram estabelecidos procedimentos para atender à necessidade do cliente por produtos com entrega expressa.</t>
    </r>
    <r>
      <rPr>
        <b/>
        <sz val="12"/>
        <color theme="1"/>
        <rFont val="宋体"/>
        <family val="3"/>
        <charset val="134"/>
      </rPr>
      <t>为顾客的快速订单需求建立相应流程</t>
    </r>
    <phoneticPr fontId="21" type="noConversion"/>
  </si>
  <si>
    <r>
      <t>Analise as listas de produtos prioritários (listas de produtos marcados para fabricação acelerada) para atender às demandas dos clientes.</t>
    </r>
    <r>
      <rPr>
        <i/>
        <sz val="12"/>
        <rFont val="宋体"/>
        <family val="3"/>
        <charset val="134"/>
      </rPr>
      <t>评审支持客户拉料订单的紧迫物料</t>
    </r>
    <r>
      <rPr>
        <i/>
        <sz val="12"/>
        <rFont val="Arial"/>
        <family val="2"/>
      </rPr>
      <t>(</t>
    </r>
    <r>
      <rPr>
        <i/>
        <sz val="12"/>
        <rFont val="宋体"/>
        <family val="3"/>
        <charset val="134"/>
      </rPr>
      <t>快速订单的列表</t>
    </r>
    <r>
      <rPr>
        <i/>
        <sz val="12"/>
        <rFont val="Arial"/>
        <family val="2"/>
      </rPr>
      <t>)</t>
    </r>
    <phoneticPr fontId="21" type="noConversion"/>
  </si>
  <si>
    <r>
      <t> Experiência em remessas internacionais, embalagens, impostos e movimentação de produtos através de fronteiras internacionais.</t>
    </r>
    <r>
      <rPr>
        <b/>
        <sz val="12"/>
        <rFont val="宋体"/>
        <family val="3"/>
        <charset val="134"/>
      </rPr>
      <t>具备跨国界的出货、包装、税务和产品运输经验</t>
    </r>
    <phoneticPr fontId="21" type="noConversion"/>
  </si>
  <si>
    <r>
      <t>Determine a experiência do fornecedor em envios internacionais.</t>
    </r>
    <r>
      <rPr>
        <i/>
        <sz val="12"/>
        <rFont val="宋体"/>
        <family val="3"/>
        <charset val="134"/>
      </rPr>
      <t>确定供应商在国际出货的经验</t>
    </r>
    <phoneticPr fontId="21" type="noConversion"/>
  </si>
  <si>
    <r>
      <t>Suporte à conta</t>
    </r>
    <r>
      <rPr>
        <b/>
        <sz val="10"/>
        <rFont val="宋体"/>
        <family val="3"/>
        <charset val="134"/>
      </rPr>
      <t>账户支持</t>
    </r>
    <phoneticPr fontId="21" type="noConversion"/>
  </si>
  <si>
    <r>
      <t>Solicite regularmente a opinião dos seus clientes para determinar as suas necessidades.</t>
    </r>
    <r>
      <rPr>
        <b/>
        <sz val="12"/>
        <color theme="1"/>
        <rFont val="宋体"/>
        <family val="3"/>
        <charset val="134"/>
      </rPr>
      <t>定期和客户沟通并确定客户需求</t>
    </r>
    <phoneticPr fontId="21" type="noConversion"/>
  </si>
  <si>
    <r>
      <t>Analisar o processo de Voz do Cliente (VOC)</t>
    </r>
    <r>
      <rPr>
        <i/>
        <sz val="12"/>
        <rFont val="宋体"/>
        <family val="3"/>
        <charset val="134"/>
      </rPr>
      <t>评审处理客户声音的流程</t>
    </r>
    <r>
      <rPr>
        <i/>
        <sz val="12"/>
        <rFont val="Arial"/>
        <family val="2"/>
      </rPr>
      <t>.</t>
    </r>
    <phoneticPr fontId="21" type="noConversion"/>
  </si>
  <si>
    <r>
      <t xml:space="preserve"> O fornecedor designa um patrocinador executivo para defender os interesses do cliente e assumir a responsabilidade pelo relacionamento.</t>
    </r>
    <r>
      <rPr>
        <b/>
        <sz val="12"/>
        <color theme="1"/>
        <rFont val="宋体"/>
        <family val="3"/>
        <charset val="134"/>
      </rPr>
      <t>供应商需指定一个管理人员负责管理客户业务，并且负责维护与客户的关系</t>
    </r>
    <phoneticPr fontId="21" type="noConversion"/>
  </si>
  <si>
    <r>
      <t>Verificar a estrutura de gestão de relacionamento com o cliente</t>
    </r>
    <r>
      <rPr>
        <i/>
        <sz val="12"/>
        <rFont val="宋体"/>
        <family val="3"/>
        <charset val="134"/>
      </rPr>
      <t>验证管理客户关系的组织架构</t>
    </r>
    <phoneticPr fontId="21" type="noConversion"/>
  </si>
  <si>
    <r>
      <t>As respostas às solicitações dos clientes são atendidas dentro do prazo solicitado pelo cliente.</t>
    </r>
    <r>
      <rPr>
        <b/>
        <sz val="12"/>
        <color theme="1"/>
        <rFont val="宋体"/>
        <family val="3"/>
        <charset val="134"/>
      </rPr>
      <t>在顾客要求的时间期限内回应客户要求</t>
    </r>
    <phoneticPr fontId="21" type="noConversion"/>
  </si>
  <si>
    <r>
      <t>Analise as evidências do tempo de resposta do suporte e quaisquer métricas e medidas pertinentes associadas ao suporte ao cliente.</t>
    </r>
    <r>
      <rPr>
        <i/>
        <sz val="12"/>
        <rFont val="宋体"/>
        <family val="3"/>
        <charset val="134"/>
      </rPr>
      <t>评审对客户需求的反应时间及其他能反映客户支持相关指标的证据</t>
    </r>
    <phoneticPr fontId="21" type="noConversion"/>
  </si>
  <si>
    <t>Processo de negócio da cadeia de suprimentos</t>
    <phoneticPr fontId="21" type="noConversion"/>
  </si>
  <si>
    <r>
      <t> Abastecimento e Cadeia de Suprimentos</t>
    </r>
    <r>
      <rPr>
        <b/>
        <sz val="12"/>
        <rFont val="宋体"/>
        <family val="3"/>
        <charset val="134"/>
      </rPr>
      <t>资源开发和供应链</t>
    </r>
    <phoneticPr fontId="21" type="noConversion"/>
  </si>
  <si>
    <r>
      <t>Análise comparativa com a indústria e empresas do mesmo setor em relação a preços de materiais, tendências da indústria e práticas da cadeia de suprimentos.</t>
    </r>
    <r>
      <rPr>
        <b/>
        <sz val="12"/>
        <color theme="1"/>
        <rFont val="宋体"/>
        <family val="3"/>
        <charset val="134"/>
      </rPr>
      <t>在材料价格上向业内同行学习，并时刻关注产业趋势及供应链动态</t>
    </r>
    <phoneticPr fontId="21" type="noConversion"/>
  </si>
  <si>
    <r>
      <t>Verificar evidências de comparação com o mercado.</t>
    </r>
    <r>
      <rPr>
        <i/>
        <sz val="12"/>
        <rFont val="宋体"/>
        <family val="3"/>
        <charset val="134"/>
      </rPr>
      <t>验证市场基准的证据</t>
    </r>
    <phoneticPr fontId="21" type="noConversion"/>
  </si>
  <si>
    <r>
      <t> fornecedor alavanca seu poder de compra em toda a empresa, mesmo quando várias filiais e entidades comerciais estão envolvidas.</t>
    </r>
    <r>
      <rPr>
        <b/>
        <sz val="12"/>
        <color theme="1"/>
        <rFont val="宋体"/>
        <family val="3"/>
        <charset val="134"/>
      </rPr>
      <t>供应商以公司整体的影响力来提升其购买力，尤其是涉及到多个工厂或多个业务平台</t>
    </r>
    <phoneticPr fontId="21" type="noConversion"/>
  </si>
  <si>
    <r>
      <t>Analise os principais relacionamentos com fornecedores e determine se existem oportunidades adequadas de aproveitamento, seja em uma única localização ou em várias, caso haja mais de uma fábrica.</t>
    </r>
    <r>
      <rPr>
        <i/>
        <sz val="12"/>
        <rFont val="宋体"/>
        <family val="3"/>
        <charset val="134"/>
      </rPr>
      <t>评审与关键供应商关系,并确定当供应商拥有超过一个工厂时，无论是借助一个工厂还是多个工厂，整合了恰当的议价能力。</t>
    </r>
    <phoneticPr fontId="21" type="noConversion"/>
  </si>
  <si>
    <r>
      <t> Materiais e serviços são licitados de forma competitiva junto a múltiplas fontes.</t>
    </r>
    <r>
      <rPr>
        <b/>
        <sz val="12"/>
        <color theme="1"/>
        <rFont val="宋体"/>
        <family val="3"/>
        <charset val="134"/>
      </rPr>
      <t>物料和服务采购要通过多渠道竞价方式实现</t>
    </r>
    <phoneticPr fontId="21" type="noConversion"/>
  </si>
  <si>
    <r>
      <t>Validar o processo de licitação e cotação.</t>
    </r>
    <r>
      <rPr>
        <i/>
        <sz val="12"/>
        <rFont val="宋体"/>
        <family val="3"/>
        <charset val="134"/>
      </rPr>
      <t>确定出价报价流程</t>
    </r>
    <phoneticPr fontId="21" type="noConversion"/>
  </si>
  <si>
    <r>
      <t>Contratos de longo prazo estabelecem preços e condições para materiais essenciais. Descontos por quantidade cumulativa fazem parte da estratégia de redução de custos.</t>
    </r>
    <r>
      <rPr>
        <b/>
        <sz val="12"/>
        <color theme="1"/>
        <rFont val="宋体"/>
        <family val="3"/>
        <charset val="134"/>
      </rPr>
      <t>长期合同要针对关键物料建立相应的价格和交易条款。集中采购和大量购买的折扣是作为成本降低战略的一部分</t>
    </r>
    <phoneticPr fontId="21" type="noConversion"/>
  </si>
  <si>
    <r>
      <t>Analisar contratos com fornecedores</t>
    </r>
    <r>
      <rPr>
        <i/>
        <sz val="12"/>
        <rFont val="宋体"/>
        <family val="3"/>
        <charset val="134"/>
      </rPr>
      <t>评审供应商协议</t>
    </r>
    <phoneticPr fontId="21" type="noConversion"/>
  </si>
  <si>
    <r>
      <t>Os contratos com os principais fornecedores contêm cláusulas com metas de Qualidade, Entrega e Custo.</t>
    </r>
    <r>
      <rPr>
        <b/>
        <sz val="12"/>
        <color theme="1"/>
        <rFont val="宋体"/>
        <family val="3"/>
        <charset val="134"/>
      </rPr>
      <t>与关键供应商的合同要包含关于质量，交货，成本指标的条款</t>
    </r>
    <phoneticPr fontId="21" type="noConversion"/>
  </si>
  <si>
    <r>
      <t>Analise os contratos dos fornecedores para verificar a existência de requisitos baseados no desempenho.</t>
    </r>
    <r>
      <rPr>
        <i/>
        <sz val="12"/>
        <rFont val="宋体"/>
        <family val="3"/>
        <charset val="134"/>
      </rPr>
      <t>评审供应商合同里基于要求的表现的证据</t>
    </r>
    <phoneticPr fontId="21" type="noConversion"/>
  </si>
  <si>
    <r>
      <t xml:space="preserve"> fornecedor utiliza uma abordagem de custo total para a aquisição de materiais e serviços.</t>
    </r>
    <r>
      <rPr>
        <b/>
        <sz val="12"/>
        <color theme="1"/>
        <rFont val="宋体"/>
        <family val="3"/>
        <charset val="134"/>
      </rPr>
      <t>供应商运用综合的成本方法实现了物料和服务的购买</t>
    </r>
    <phoneticPr fontId="21" type="noConversion"/>
  </si>
  <si>
    <r>
      <t>Verificar processo de fornecimento</t>
    </r>
    <r>
      <rPr>
        <i/>
        <sz val="12"/>
        <rFont val="宋体"/>
        <family val="3"/>
        <charset val="134"/>
      </rPr>
      <t>验证采购流程</t>
    </r>
    <phoneticPr fontId="21" type="noConversion"/>
  </si>
  <si>
    <r>
      <t>Melhoria contínua</t>
    </r>
    <r>
      <rPr>
        <b/>
        <sz val="12"/>
        <rFont val="宋体"/>
        <family val="3"/>
        <charset val="134"/>
      </rPr>
      <t>持续改进</t>
    </r>
    <phoneticPr fontId="21" type="noConversion"/>
  </si>
  <si>
    <r>
      <t>São estabelecidos métodos para impulsionar a melhoria contínua, incluindo métricas gerenciadas e responsabilidade definida.</t>
    </r>
    <r>
      <rPr>
        <b/>
        <sz val="12"/>
        <color theme="1"/>
        <rFont val="宋体"/>
        <family val="3"/>
        <charset val="134"/>
      </rPr>
      <t>建立了一套办法来推进持续改进工作，包括具体的管理指标和责任人</t>
    </r>
    <phoneticPr fontId="21" type="noConversion"/>
  </si>
  <si>
    <r>
      <t>Analise as evidências de quaisquer programas de melhoria contínua para determinar a sustentabilidade e a eficácia.</t>
    </r>
    <r>
      <rPr>
        <i/>
        <sz val="12"/>
        <rFont val="宋体"/>
        <family val="3"/>
        <charset val="134"/>
      </rPr>
      <t>评审持续改进方案的落实证据,来确定它的持续性和有效性</t>
    </r>
    <phoneticPr fontId="21" type="noConversion"/>
  </si>
  <si>
    <r>
      <t> envolvimento dos funcionários é evidente e incentivado em todos os níveis, em todas as atividades de melhoria contínua.</t>
    </r>
    <r>
      <rPr>
        <b/>
        <sz val="12"/>
        <color theme="1"/>
        <rFont val="宋体"/>
        <family val="3"/>
        <charset val="134"/>
      </rPr>
      <t>在任何阶段的持续改进活动中要明显看到员工的参与，并且要鼓励员工参与到这些持续改善的活动中来</t>
    </r>
    <phoneticPr fontId="21" type="noConversion"/>
  </si>
  <si>
    <r>
      <t>Verificar evidências de atividades formais de envolvimento dos funcionários.</t>
    </r>
    <r>
      <rPr>
        <i/>
        <sz val="12"/>
        <rFont val="宋体"/>
        <family val="3"/>
        <charset val="134"/>
      </rPr>
      <t>验证员工参与改进活动的证据</t>
    </r>
    <phoneticPr fontId="21" type="noConversion"/>
  </si>
  <si>
    <r>
      <t>Existem métodos implementados para eliminar o desperdício em todas as etapas do processo de fabricação, desde o gerenciamento de pedidos até o envio.</t>
    </r>
    <r>
      <rPr>
        <b/>
        <sz val="12"/>
        <color theme="1"/>
        <rFont val="宋体"/>
        <family val="3"/>
        <charset val="134"/>
      </rPr>
      <t>从接到订单到直接交货的整个过程的每一步都建立了消除浪费的办法</t>
    </r>
    <phoneticPr fontId="21" type="noConversion"/>
  </si>
  <si>
    <r>
      <t>Verificar se há evidências da utilização dos princípios Lean ou de programas Lean formais, e também determinar a eficácia dessas atividades.</t>
    </r>
    <r>
      <rPr>
        <i/>
        <sz val="12"/>
        <rFont val="宋体"/>
        <family val="3"/>
        <charset val="134"/>
      </rPr>
      <t>验证是否有任何有关精益原则的证据或任何正式形式的精益生产项目，并检验这些活动的实际效果</t>
    </r>
    <phoneticPr fontId="21" type="noConversion"/>
  </si>
  <si>
    <r>
      <t> fornecedor trabalha ativamente com os clientes para identificar e implementar oportunidades de melhoria no desempenho do produto, incluindo qualidade, entrega e custo.</t>
    </r>
    <r>
      <rPr>
        <b/>
        <sz val="12"/>
        <color theme="1"/>
        <rFont val="宋体"/>
        <family val="3"/>
        <charset val="134"/>
      </rPr>
      <t>供应商积极地与客户一道确定提高产品性能的时机并予以实施，包括产品质量，交期，成本等</t>
    </r>
    <phoneticPr fontId="21" type="noConversion"/>
  </si>
  <si>
    <r>
      <t>Revisar as evidências da atividade VAVE com os clientes e a atividade proativa de melhoria do QDC.</t>
    </r>
    <r>
      <rPr>
        <i/>
        <sz val="12"/>
        <rFont val="宋体"/>
        <family val="3"/>
        <charset val="134"/>
      </rPr>
      <t>评审与客户一起开展价值分析</t>
    </r>
    <r>
      <rPr>
        <i/>
        <sz val="12"/>
        <rFont val="Arial"/>
        <family val="2"/>
      </rPr>
      <t>/</t>
    </r>
    <r>
      <rPr>
        <i/>
        <sz val="12"/>
        <rFont val="宋体"/>
        <family val="3"/>
        <charset val="134"/>
      </rPr>
      <t>价值工程活动</t>
    </r>
    <r>
      <rPr>
        <i/>
        <sz val="12"/>
        <rFont val="Arial"/>
        <family val="2"/>
      </rPr>
      <t>(VAVE)</t>
    </r>
    <r>
      <rPr>
        <i/>
        <sz val="12"/>
        <rFont val="宋体"/>
        <family val="3"/>
        <charset val="134"/>
      </rPr>
      <t>的证据，以及主动地进行有关质量，交期，成本改善的活动。</t>
    </r>
    <phoneticPr fontId="21" type="noConversion"/>
  </si>
  <si>
    <r>
      <t> Estratégias e soluções de comércio eletrônico estão em vigor para minimizar os custos de transação.</t>
    </r>
    <r>
      <rPr>
        <b/>
        <sz val="12"/>
        <color theme="1"/>
        <rFont val="宋体"/>
        <family val="3"/>
        <charset val="134"/>
      </rPr>
      <t>通过电子商务策略和实施方案来降低交易成本</t>
    </r>
    <phoneticPr fontId="21" type="noConversion"/>
  </si>
  <si>
    <r>
      <t>Verificar quaisquer evidências de processos de compras eletrônicas</t>
    </r>
    <r>
      <rPr>
        <i/>
        <sz val="12"/>
        <rFont val="宋体"/>
        <family val="3"/>
        <charset val="134"/>
      </rPr>
      <t>验证电子化采购流程的证据</t>
    </r>
    <phoneticPr fontId="21" type="noConversion"/>
  </si>
  <si>
    <t>Inovação e Competência Técnica</t>
  </si>
  <si>
    <r>
      <t> Elementos obrigatórios</t>
    </r>
    <r>
      <rPr>
        <b/>
        <sz val="12"/>
        <rFont val="宋体"/>
        <family val="3"/>
        <charset val="134"/>
      </rPr>
      <t>必需的元素</t>
    </r>
    <phoneticPr fontId="21" type="noConversion"/>
  </si>
  <si>
    <r>
      <t>Recursos de engenharia e gestão de projetos estão disponíveis para colaboração com os clientes, visando definir, especificar e desenvolver em conjunto produtos inovadores.</t>
    </r>
    <r>
      <rPr>
        <b/>
        <sz val="12"/>
        <rFont val="宋体"/>
        <family val="3"/>
        <charset val="134"/>
      </rPr>
      <t>具备和客户协作的工程研发和项目管理资源以共同定义，指定和开发创新性产品。</t>
    </r>
    <phoneticPr fontId="21" type="noConversion"/>
  </si>
  <si>
    <r>
      <t> Revisar a estrutura de suporte para o atendimento e a interface entre a Engenharia e o Cliente.</t>
    </r>
    <r>
      <rPr>
        <i/>
        <sz val="12"/>
        <rFont val="宋体"/>
        <family val="3"/>
        <charset val="134"/>
      </rPr>
      <t>评审客户工程支持的团队架构及其对应窗口</t>
    </r>
    <phoneticPr fontId="21" type="noConversion"/>
  </si>
  <si>
    <r>
      <t>Os procedimentos de gestão da propriedade intelectual protegem adequadamente os interesses de fornecedores e clientes.</t>
    </r>
    <r>
      <rPr>
        <b/>
        <sz val="12"/>
        <rFont val="宋体"/>
        <family val="3"/>
        <charset val="134"/>
      </rPr>
      <t>知识产权管理程序能有效的保护供应商和客户的利益？</t>
    </r>
    <phoneticPr fontId="21" type="noConversion"/>
  </si>
  <si>
    <r>
      <t>Verificar o controle de IP</t>
    </r>
    <r>
      <rPr>
        <i/>
        <sz val="12"/>
        <rFont val="宋体"/>
        <family val="3"/>
        <charset val="134"/>
      </rPr>
      <t>验证知识产权的控制</t>
    </r>
    <phoneticPr fontId="21" type="noConversion"/>
  </si>
  <si>
    <r>
      <t xml:space="preserve">São consideradas as questões relativas ao ciclo de vida do produto (obsolescência), sendo identificadas e comunicadas aos clientes alternativas e opções.</t>
    </r>
    <r>
      <rPr>
        <b/>
        <sz val="12"/>
        <rFont val="宋体"/>
        <family val="3"/>
        <charset val="134"/>
      </rPr>
      <t>设计阶段考虑了产品寿命周期</t>
    </r>
    <r>
      <rPr>
        <b/>
        <sz val="12"/>
        <rFont val="Arial"/>
        <family val="2"/>
      </rPr>
      <t>(</t>
    </r>
    <r>
      <rPr>
        <b/>
        <sz val="12"/>
        <rFont val="宋体"/>
        <family val="3"/>
        <charset val="134"/>
      </rPr>
      <t>过时材料），相关替代料和选项得以识别并与客户进行了沟通。</t>
    </r>
    <phoneticPr fontId="21" type="noConversion"/>
  </si>
  <si>
    <r>
      <t> Se aplicável, revise o processo de gestão do ciclo de vida do produto.</t>
    </r>
    <r>
      <rPr>
        <i/>
        <sz val="12"/>
        <rFont val="宋体"/>
        <family val="3"/>
        <charset val="134"/>
      </rPr>
      <t>适用时,评审产品寿命周期管理流程</t>
    </r>
    <phoneticPr fontId="21" type="noConversion"/>
  </si>
  <si>
    <r>
      <t>Melhores Práticas (preencha esta seção quando o fornecedor for a autoridade de projeto)</t>
    </r>
    <r>
      <rPr>
        <b/>
        <sz val="12"/>
        <rFont val="宋体"/>
        <family val="3"/>
        <charset val="134"/>
      </rPr>
      <t>最佳范例（若供应商为自主研发需要完成这个部分）</t>
    </r>
    <phoneticPr fontId="21" type="noConversion"/>
  </si>
  <si>
    <r>
      <t> A avaliação do Design para Manufatura é realizada e os ajustes necessários são feitos no produto antes de ele ser liberado para a produção.</t>
    </r>
    <r>
      <rPr>
        <b/>
        <sz val="12"/>
        <rFont val="宋体"/>
        <family val="3"/>
        <charset val="134"/>
      </rPr>
      <t>对设计的可制造性进行了评估,设计方案在导入量产前进行了必要的优化和调整。</t>
    </r>
    <phoneticPr fontId="21" type="noConversion"/>
  </si>
  <si>
    <r>
      <t xml:space="preserve"> Se aplicável, verifique as evidências de DFM e o processo de verificação proativa.</t>
    </r>
    <r>
      <rPr>
        <i/>
        <sz val="12"/>
        <rFont val="宋体"/>
        <family val="3"/>
        <charset val="134"/>
      </rPr>
      <t>适用时，验证设计的可制造性和有前瞻性验证流程的相关证据，</t>
    </r>
    <phoneticPr fontId="21" type="noConversion"/>
  </si>
  <si>
    <r>
      <t> Existem métodos de validação de projeto para verificar a intenção do projeto, os requisitos do cliente e a capacidade do produto de atender aos requisitos de desempenho.</t>
    </r>
    <r>
      <rPr>
        <b/>
        <sz val="12"/>
        <rFont val="宋体"/>
        <family val="3"/>
        <charset val="134"/>
      </rPr>
      <t>设计确认的方法得以建立, 确保设计意图,客户的需求以及产品的能力符合性能的要求</t>
    </r>
    <phoneticPr fontId="21" type="noConversion"/>
  </si>
  <si>
    <r>
      <t>Se aplicável, verifique se o produto final atende às necessidades do cliente.</t>
    </r>
    <r>
      <rPr>
        <i/>
        <sz val="12"/>
        <rFont val="宋体"/>
        <family val="3"/>
        <charset val="134"/>
      </rPr>
      <t>适用时</t>
    </r>
    <r>
      <rPr>
        <i/>
        <sz val="12"/>
        <rFont val="Arial"/>
        <family val="2"/>
      </rPr>
      <t>,</t>
    </r>
    <r>
      <rPr>
        <i/>
        <sz val="12"/>
        <rFont val="宋体"/>
        <family val="3"/>
        <charset val="134"/>
      </rPr>
      <t>确认最终产品符合了预期的客户需求。</t>
    </r>
    <phoneticPr fontId="21" type="noConversion"/>
  </si>
  <si>
    <r>
      <t> O planejamento da qualidade e a análise de modos de falha e seus efeitos são ferramentas utilizadas no processo de desenvolvimento.</t>
    </r>
    <r>
      <rPr>
        <b/>
        <sz val="12"/>
        <rFont val="宋体"/>
        <family val="3"/>
        <charset val="134"/>
      </rPr>
      <t>要把质量计划和失效模式及效果分析这类的工具用到产品开发流程的过程中</t>
    </r>
    <phoneticPr fontId="21" type="noConversion"/>
  </si>
  <si>
    <r>
      <t>Se aplicável, revise o Processo de Desenvolvimento do Produto e as evidências das ferramentas de planejamento e análise da qualidade.</t>
    </r>
    <r>
      <rPr>
        <i/>
        <sz val="12"/>
        <rFont val="宋体"/>
        <family val="3"/>
        <charset val="134"/>
      </rPr>
      <t>适用时</t>
    </r>
    <r>
      <rPr>
        <i/>
        <sz val="12"/>
        <rFont val="Arial"/>
        <family val="2"/>
      </rPr>
      <t xml:space="preserve">,</t>
    </r>
    <r>
      <rPr>
        <i/>
        <sz val="12"/>
        <rFont val="宋体"/>
        <family val="3"/>
        <charset val="134"/>
      </rPr>
      <t>需要复审产品开发流程以及确认质量计划使用和分析的工具的证据。</t>
    </r>
    <phoneticPr fontId="21" type="noConversion"/>
  </si>
  <si>
    <r>
      <t xml:space="preserve">Os produtos são projetados levando em consideração a compatibilidade com requisitos regulamentares (RoHS, WEEE, REACH, Minerais de Conflito, etc.) e alternativas de conversão.</t>
    </r>
    <r>
      <rPr>
        <b/>
        <sz val="12"/>
        <rFont val="宋体"/>
        <family val="3"/>
        <charset val="134"/>
      </rPr>
      <t>产品设计要符合法规要求（欧盟关于限制在电子电器设备中使用某些有害成分的指令</t>
    </r>
    <r>
      <rPr>
        <b/>
        <sz val="12"/>
        <rFont val="Arial"/>
        <family val="2"/>
      </rPr>
      <t xml:space="preserve">,</t>
    </r>
    <r>
      <rPr>
        <b/>
        <sz val="12"/>
        <rFont val="宋体"/>
        <family val="3"/>
        <charset val="134"/>
      </rPr>
      <t>电子电器废弃物</t>
    </r>
    <r>
      <rPr>
        <b/>
        <sz val="12"/>
        <rFont val="Arial"/>
        <family val="2"/>
      </rPr>
      <t xml:space="preserve">,</t>
    </r>
    <r>
      <rPr>
        <b/>
        <sz val="12"/>
        <rFont val="宋体"/>
        <family val="3"/>
        <charset val="134"/>
      </rPr>
      <t>欧盟化学品监管体系</t>
    </r>
    <r>
      <rPr>
        <b/>
        <sz val="12"/>
        <rFont val="Arial"/>
        <family val="2"/>
      </rPr>
      <t xml:space="preserve">,</t>
    </r>
    <r>
      <rPr>
        <b/>
        <sz val="12"/>
        <rFont val="宋体"/>
        <family val="3"/>
        <charset val="134"/>
      </rPr>
      <t>冲突矿产</t>
    </r>
    <r>
      <rPr>
        <b/>
        <sz val="12"/>
        <rFont val="Arial"/>
        <family val="2"/>
      </rPr>
      <t xml:space="preserve">,</t>
    </r>
    <r>
      <rPr>
        <b/>
        <sz val="12"/>
        <rFont val="宋体"/>
        <family val="3"/>
        <charset val="134"/>
      </rPr>
      <t>等）具备兼容性和可转换方案。</t>
    </r>
    <phoneticPr fontId="21" type="noConversion"/>
  </si>
  <si>
    <r>
      <t> Se aplicável, revise o processo de conformidade ambiental do produto.</t>
    </r>
    <r>
      <rPr>
        <i/>
        <sz val="12"/>
        <rFont val="宋体"/>
        <family val="3"/>
        <charset val="134"/>
      </rPr>
      <t>适用时</t>
    </r>
    <r>
      <rPr>
        <i/>
        <sz val="12"/>
        <rFont val="Arial"/>
        <family val="2"/>
      </rPr>
      <t xml:space="preserve">,</t>
    </r>
    <r>
      <rPr>
        <i/>
        <sz val="12"/>
        <rFont val="宋体"/>
        <family val="3"/>
        <charset val="134"/>
      </rPr>
      <t>需要复审产品有关环境的合规流程</t>
    </r>
    <phoneticPr fontId="21" type="noConversion"/>
  </si>
  <si>
    <r>
      <t xml:space="preserve">Os dados de confiabilidade e testes de vida útil estão disponíveis para os produtos; o fornecedor possui um processo para acumular informações contínuas sobre os testes de vida útil de seus produtos.</t>
    </r>
    <r>
      <rPr>
        <b/>
        <sz val="12"/>
        <rFont val="宋体"/>
        <family val="3"/>
        <charset val="134"/>
      </rPr>
      <t>要易于拿到产品的可靠性和寿命测试数据;供应商具备适当的流程来统计累积的持续进行的寿命测试信息。</t>
    </r>
    <phoneticPr fontId="21" type="noConversion"/>
  </si>
  <si>
    <r>
      <t> Se aplicável, verifique os testes de vida útil do produto.</t>
    </r>
    <r>
      <rPr>
        <i/>
        <sz val="12"/>
        <rFont val="宋体"/>
        <family val="3"/>
        <charset val="134"/>
      </rPr>
      <t>适用时</t>
    </r>
    <r>
      <rPr>
        <i/>
        <sz val="12"/>
        <rFont val="Arial"/>
        <family val="2"/>
      </rPr>
      <t xml:space="preserve">,</t>
    </r>
    <r>
      <rPr>
        <i/>
        <sz val="12"/>
        <rFont val="宋体"/>
        <family val="3"/>
        <charset val="134"/>
      </rPr>
      <t>核实产品寿命测试</t>
    </r>
    <phoneticPr fontId="21" type="noConversion"/>
  </si>
  <si>
    <r>
      <t>Os roteiros tecnológicos proporcionam uma comunicação eficaz da direção técnica do fornecedor.</t>
    </r>
    <r>
      <rPr>
        <b/>
        <sz val="12"/>
        <rFont val="宋体"/>
        <family val="3"/>
        <charset val="134"/>
      </rPr>
      <t>技术路线图对供应商的技术方向进行了有效沟通？</t>
    </r>
    <phoneticPr fontId="21" type="noConversion"/>
  </si>
  <si>
    <r>
      <t> Analisar os roteiros tecnológicos e as evidências de evolução em comparação com os roteiros existentes.</t>
    </r>
    <r>
      <rPr>
        <i/>
        <sz val="12"/>
        <rFont val="宋体"/>
        <family val="3"/>
        <charset val="134"/>
      </rPr>
      <t>评审技术路线图和针对已有路线图革新的相关证据</t>
    </r>
    <phoneticPr fontId="21" type="noConversion"/>
  </si>
  <si>
    <r>
      <t>Capacidade de aceitar arquivos CAD ou equivalentes que permitam uma colaboração eficiente para facilitar os projetos dos clientes.</t>
    </r>
    <r>
      <rPr>
        <b/>
        <sz val="12"/>
        <rFont val="宋体"/>
        <family val="3"/>
        <charset val="134"/>
      </rPr>
      <t>有能力处理</t>
    </r>
    <r>
      <rPr>
        <b/>
        <sz val="12"/>
        <rFont val="Arial"/>
        <family val="2"/>
      </rPr>
      <t>CAD</t>
    </r>
    <r>
      <rPr>
        <b/>
        <sz val="12"/>
        <rFont val="宋体"/>
        <family val="3"/>
        <charset val="134"/>
      </rPr>
      <t>文件或其它相应软件以有效的合作促进客户设计？</t>
    </r>
    <phoneticPr fontId="21" type="noConversion"/>
  </si>
  <si>
    <r>
      <t> VerIfy tem capacidade para transferir dados de projeto</t>
    </r>
    <r>
      <rPr>
        <i/>
        <sz val="12"/>
        <rFont val="宋体"/>
        <family val="3"/>
        <charset val="134"/>
      </rPr>
      <t>验证设计数据转换的能力</t>
    </r>
    <phoneticPr fontId="21" type="noConversion"/>
  </si>
  <si>
    <t>Segurança de TI (todos os fornecedores, não apenas fornecedores de TI)</t>
  </si>
  <si>
    <t> Segurança de TI</t>
  </si>
  <si>
    <t> organização mantém um programa de segurança física para garantir que todos os sistemas de informação estejam fisicamente protegidos? A organização implementou proteção/antimalware de endpoint em endpoints, servidores e redes? dispositivos?受到物理保护?是否在端点,服务器和网络设备上实施了端点保护/反恶意软件?</t>
  </si>
  <si>
    <t> Confirme se cada medida foi implementada para detectar, causar raiz e mitigar ameaças em cada um desses sistemas.</t>
  </si>
  <si>
    <t> Você tem um Plano de Resposta a Incidentes e uma Política de Resposta a Incidentes que possa fornecer, bem como executar exercícios regulares para testar a capacidade de sua organização de responder de acordo com o plano?并执行常规练习来测试您的组织根据该计划进行响应的能力?</t>
  </si>
  <si>
    <t>Revise o Plano e a Política de Resposta a Incidentes e confirme que os exercícios foram realizados</t>
  </si>
  <si>
    <t> Você restringe o acesso do pessoal a todas as funções e privilégios administrativos em todos os ativos, incluindo endpoints, bem como analisa os logs de acesso para confirmar que não houve acesso não autorizado? acesso?角色和特权的访问,以及检查访问日志以确认没有未经授权的访问?</t>
  </si>
  <si>
    <t> Confirme que o acesso é restrito. Confirme quando as duas últimas avaliações foram realizadas</t>
  </si>
  <si>
    <t> A organização exige que o pessoal de tecnologia utilize uma conta administrativa secundária ao executar funções elevadas do sistema que seja diferente de seu usuário padrão? conta?</t>
  </si>
  <si>
    <t>Confirme o acesso limitado para administradores e APENAS para as funções necessárias.</t>
  </si>
  <si>
    <t> Você utiliza autenticação multifatorial para acessar todos os sistemas, aplicativos, recursos de rede ou para obter informações administrativas? privilégios?</t>
  </si>
  <si>
    <t> Confirme a utilização de processos de autorização multifatores.</t>
  </si>
  <si>
    <t> Os logs de endpoint, auditoria, sistema local, segurança, aplicativos e rede são armazenados e retidos centralmente? Em caso afirmativo, os relatórios são revisados, analisados e alertas sobre eventos críticos? criado? 、应用程序和网络）日志?如果是，是否创建了关键事件的审查、分析和警报?</t>
  </si>
  <si>
    <t>Solicite logs de auditoria, sistema, segurança, aplicativos e rede e registre o tempo de retenção.</t>
  </si>
  <si>
    <t> A sua organização realiza exercícios regulares para testar a sua capacidade de recuperar dados e sistemas em caso de incidente e/ou desastre, dentro do seu objetivo de tempo de recuperação? A organização mantém pelo menos uma cópia dos seus dados num local que não seja continuamente acessível através do sistema operativo? chamadas?复数据和系统的能力?组织是否在目标中维护至少一个通过操作系统调用不能连续寻址的数据副本?</t>
  </si>
  <si>
    <t> Confirme se os exercícios foram realizados e entenda o objetivo do tempo de recuperação确认进行了演练，并理解要在恢复时间目标完成</t>
  </si>
  <si>
    <t>Você mantém um inventário de todos os ativos de TI (hardware, software, limites de rede, contas de usuário e sistemas de autenticação), avalia rotineiramente vulnerabilidades abertas e corrige ativamente tais vulnerabilidades? 是否维护所有IT资产(硬件、软件、网络边界、用户帐户和身份验证系统)的清单，定期评估开放的漏洞，并主动纠正任何此类漏洞?</t>
  </si>
  <si>
    <t> Confirme a cadência regular dos testes de penetração</t>
  </si>
  <si>
    <t> A organização utiliza uma plataforma de gerenciamento de patches para instalar automaticamente patches de sistema operacional, patches de dispositivos de rede e patches de aplicativos de terceiros dentro de trinta dias após serem lançados pelo sistema operacional? fornecedor? 30天内自动安装操作系统补丁、网络装置补丁和第三方应用程序补丁?</t>
  </si>
  <si>
    <t>Confirmar se existe um sistema abrangente de gerenciamento de ativos de TI e se um programa para verificar e corrigir vulnerabilidades está em vigor. executado.</t>
  </si>
  <si>
    <t> A organização utiliza controle de aplicativos para garantir que apenas software autorizado seja usado? A organização define padrões de segurança para todos os sistemas operacionais aprovados, aplicativos de software de terceiros aprovados e dispositivos de rede, bem como utiliza ferramentas de aplicação de configuração do sistema para garantir que todos os sistemas e dispositivos de rede utilizem as configurações de segurança definidas pela organização? 组织是否利用应用程序控制来确保只使用授权软件?组织是否为所有批准的操作系统、批准的第三方软件应用程序和网络设备定义安全标准，并利用系统配置实施工具来确保所有系统和网络设备使用组织定义的安全配置?</t>
  </si>
  <si>
    <t>Confirmar se existe um sistema abrangente de gerenciamento de ativos de TI com uma lista de permissões definida, bem como padrões de segurança definidos para cada ativo tipo.其中定义了白名单，并为每种资产类型定义了安全标准。</t>
  </si>
  <si>
    <t> Resumo da avaliação</t>
  </si>
  <si>
    <r>
      <t> Nome do fornecedor:</t>
    </r>
    <r>
      <rPr>
        <sz val="12"/>
        <rFont val="Arial"/>
        <family val="2"/>
      </rPr>
      <t xml:space="preserve"/>
    </r>
    <r>
      <rPr>
        <sz val="10"/>
        <rFont val="宋体"/>
        <family val="3"/>
        <charset val="134"/>
      </rPr>
      <t>供应商名称</t>
    </r>
    <r>
      <rPr>
        <sz val="10"/>
        <rFont val="Arial"/>
        <family val="2"/>
      </rPr>
      <t>:</t>
    </r>
  </si>
  <si>
    <r>
      <t xml:space="preserve"> Equipe de Fornecedores (Função):</t>
    </r>
    <r>
      <rPr>
        <sz val="11"/>
        <rFont val="Arial"/>
        <family val="2"/>
      </rPr>
      <t>供应商</t>
    </r>
    <r>
      <rPr>
        <sz val="11"/>
        <rFont val="宋体"/>
        <family val="3"/>
        <charset val="134"/>
      </rPr>
      <t>团队</t>
    </r>
    <r>
      <rPr>
        <sz val="11"/>
        <rFont val="Arial"/>
        <family val="2"/>
      </rPr>
      <t>(</t>
    </r>
    <r>
      <rPr>
        <sz val="11"/>
        <rFont val="宋体"/>
        <family val="3"/>
        <charset val="134"/>
      </rPr>
      <t>职务</t>
    </r>
    <r>
      <rPr>
        <sz val="11"/>
        <rFont val="Arial"/>
        <family val="2"/>
      </rPr>
      <t xml:space="preserve">):</t>
    </r>
  </si>
  <si>
    <r>
      <t xml:space="preserve"> Equipe de Auditoria (Função):</t>
    </r>
    <r>
      <rPr>
        <sz val="10"/>
        <rFont val="宋体"/>
        <family val="3"/>
        <charset val="134"/>
      </rPr>
      <t>审核团队</t>
    </r>
    <r>
      <rPr>
        <sz val="10"/>
        <rFont val="Arial"/>
        <family val="2"/>
      </rPr>
      <t>(</t>
    </r>
    <r>
      <rPr>
        <sz val="10"/>
        <rFont val="宋体"/>
        <family val="3"/>
        <charset val="134"/>
      </rPr>
      <t>职务</t>
    </r>
    <r>
      <rPr>
        <sz val="10"/>
        <rFont val="Arial"/>
        <family val="2"/>
      </rPr>
      <t xml:space="preserve">):</t>
    </r>
  </si>
  <si>
    <r>
      <t> Data da auditoria:</t>
    </r>
    <r>
      <rPr>
        <sz val="12"/>
        <rFont val="Arial"/>
        <family val="2"/>
      </rPr>
      <t xml:space="preserve"/>
    </r>
    <r>
      <rPr>
        <sz val="10"/>
        <rFont val="宋体"/>
        <family val="3"/>
        <charset val="134"/>
      </rPr>
      <t>审核日期</t>
    </r>
    <r>
      <rPr>
        <sz val="10"/>
        <rFont val="Arial"/>
        <family val="2"/>
      </rPr>
      <t>:</t>
    </r>
  </si>
  <si>
    <r>
      <t xml:space="preserve"> Local da auditoria:</t>
    </r>
    <r>
      <rPr>
        <sz val="10"/>
        <rFont val="宋体"/>
        <family val="3"/>
        <charset val="134"/>
      </rPr>
      <t>审核地点</t>
    </r>
    <r>
      <rPr>
        <sz val="10"/>
        <rFont val="Arial"/>
        <family val="2"/>
      </rPr>
      <t>:</t>
    </r>
  </si>
  <si>
    <t> Seções</t>
  </si>
  <si>
    <t> Pontuação de autoavaliação do fornecedor</t>
  </si>
  <si>
    <t> Avaliação de pontuação do Ralliant</t>
  </si>
  <si>
    <r>
      <t xml:space="preserve"> Pontuação total real da seção</t>
    </r>
    <r>
      <rPr>
        <i/>
        <sz val="8"/>
        <rFont val="Arial"/>
        <family val="2"/>
      </rPr>
      <t> (</t>
    </r>
    <r>
      <rPr>
        <b/>
        <i/>
        <sz val="8"/>
        <rFont val="Arial"/>
        <family val="2"/>
      </rPr>
      <t> Fornecedor</t>
    </r>
    <r>
      <rPr>
        <i/>
        <sz val="8"/>
        <rFont val="Arial"/>
        <family val="2"/>
      </rPr>
      <t> )</t>
    </r>
  </si>
  <si>
    <t> Total real de pontos de seção (Ralliant)</t>
  </si>
  <si>
    <t> Seção auditada (Sim, Não)</t>
  </si>
  <si>
    <t> Número de itens avaliados</t>
  </si>
  <si>
    <t> Pontuação máxima possível</t>
  </si>
  <si>
    <t> Pontuação mínima aceitável</t>
  </si>
  <si>
    <t> Código do fornecedor</t>
  </si>
  <si>
    <t> Obrigatório</t>
  </si>
  <si>
    <t>Meio Ambiente, Saúde e Segurança</t>
  </si>
  <si>
    <t> Sim</t>
  </si>
  <si>
    <t> Plano de negócios</t>
  </si>
  <si>
    <t> Logística</t>
  </si>
  <si>
    <t> Processo de negócio</t>
  </si>
  <si>
    <t> Inovação</t>
  </si>
  <si>
    <t> Pontuação Total</t>
  </si>
  <si>
    <t> Fornecedor</t>
  </si>
  <si>
    <t> Manifestante</t>
  </si>
  <si>
    <t xml:space="preserve"/>
  </si>
  <si>
    <t> Total de pontos obtidos / Pontuação máxima possível</t>
  </si>
  <si>
    <t xml:space="preserve"> Status da auditoria</t>
  </si>
  <si>
    <t> Aprovado</t>
  </si>
  <si>
    <t> Aprovado condicionalmente</t>
  </si>
  <si>
    <t> Não aprovado</t>
  </si>
  <si>
    <r>
      <t xml:space="preserve"> Pontos fortes observados</t>
    </r>
    <r>
      <rPr>
        <b/>
        <i/>
        <sz val="10"/>
        <rFont val="宋体"/>
        <family val="3"/>
        <charset val="134"/>
      </rPr>
      <t>优势</t>
    </r>
    <r>
      <rPr>
        <b/>
        <i/>
        <sz val="12"/>
        <rFont val="Arial"/>
        <family val="2"/>
      </rPr>
      <t>:</t>
    </r>
  </si>
  <si>
    <r>
      <t xml:space="preserve"> Oportunidade/Desafio Observado</t>
    </r>
    <r>
      <rPr>
        <b/>
        <i/>
        <sz val="10"/>
        <rFont val="Arial"/>
        <family val="2"/>
      </rPr>
      <t>改善建议</t>
    </r>
    <r>
      <rPr>
        <b/>
        <i/>
        <sz val="12"/>
        <rFont val="Arial"/>
        <family val="2"/>
      </rPr>
      <t>:</t>
    </r>
  </si>
  <si>
    <t> Plano de Ação para Avaliação de Fornecedores</t>
  </si>
  <si>
    <t xml:space="preserve"> Prioridade de melhoria:</t>
  </si>
  <si>
    <t> Fornecedor:</t>
  </si>
  <si>
    <t xml:space="preserve"> Proprietário da Gestão:</t>
  </si>
  <si>
    <t xml:space="preserve"> Data:</t>
  </si>
  <si>
    <t xml:space="preserve"> Equipe de revisão:</t>
  </si>
  <si>
    <t> Período de revisão:</t>
  </si>
  <si>
    <t> Semestral</t>
  </si>
  <si>
    <t> Resumo da situação:</t>
  </si>
  <si>
    <t> Desempenho JOP:</t>
  </si>
  <si>
    <t> Mês</t>
  </si>
  <si>
    <t> Meta de melhoria:</t>
  </si>
  <si>
    <r>
      <t xml:space="preserve"> Proprietário</t>
    </r>
    <r>
      <rPr>
        <sz val="10"/>
        <rFont val="Arial"/>
        <family val="2"/>
      </rPr>
      <t> (</t>
    </r>
    <r>
      <rPr>
        <sz val="6"/>
        <rFont val="Arial"/>
        <family val="2"/>
      </rPr>
      <t> Liderar é ousado)</t>
    </r>
  </si>
  <si>
    <t> Marco</t>
  </si>
  <si>
    <t> = Plano Original</t>
  </si>
  <si>
    <t> x</t>
  </si>
  <si>
    <t> = Progresso em revisão</t>
  </si>
  <si>
    <t> Melhoria de metas</t>
  </si>
  <si>
    <t> Pergunta de auditoria</t>
  </si>
  <si>
    <t> Datas planejadas</t>
  </si>
  <si>
    <r>
      <t xml:space="preserve"> Status</t>
    </r>
    <r>
      <rPr>
        <sz val="5"/>
        <rFont val="Arial"/>
        <family val="2"/>
      </rPr>
      <t> (Vencido em vermelho)</t>
    </r>
  </si>
  <si>
    <t> Impacto</t>
  </si>
  <si>
    <t> Etapa de ação</t>
  </si>
  <si>
    <t> janeiro</t>
  </si>
  <si>
    <t> fevereiro</t>
  </si>
  <si>
    <t> Mar</t>
  </si>
  <si>
    <t> abril</t>
  </si>
  <si>
    <t> Poderia</t>
  </si>
  <si>
    <t> Junho</t>
  </si>
  <si>
    <t> Julho</t>
  </si>
  <si>
    <t> agosto</t>
  </si>
  <si>
    <t>Setembro</t>
  </si>
  <si>
    <t> Outubro</t>
  </si>
  <si>
    <t> novembro</t>
  </si>
  <si>
    <t> Dezembro</t>
  </si>
  <si>
    <t> Representante do Fornecedor</t>
  </si>
  <si>
    <t> Data</t>
  </si>
  <si>
    <t> Representante do manifestante</t>
  </si>
  <si>
    <t> Revisão</t>
  </si>
  <si>
    <t> Por</t>
  </si>
  <si>
    <t> Alterações e Acréscimos</t>
  </si>
  <si>
    <t> Rascunho original</t>
  </si>
  <si>
    <t> Equipe Kaizen: Jeff Jones (Tektronics), Fred Grunwald (Tektronics), John Nelson (Fluke Biomedical), Marianne Josephsen (Radometer), Dennis Smith (Compras Corporativas), Martin Stavish (Fluke Ind). Contribuições da equipe de sourcing da Ásia, Eric Li (Gerente de Desenvolvimento de Fornecedores da Ásia) e James Chenard (Diretor de Garantia da Qualidade da Kerr).</t>
  </si>
  <si>
    <t>Alterações: As perguntas foram alteradas para declarações de expectativas. Os critérios de avaliação foram alterados de 0 a 10 pontos por questão para 1 a 5 pontos por questão. As seções de Controle de Projeto, Documentação, Medição e Teste, Gestão de Materiais, Compras e Controle de Processos foram movidas para a planilha de Qualidade. O suporte de engenharia foi movido para a planilha de Inovação. A planilha "Realizando uma Visita à Fábrica" foi removida. A planilha "Instalações e Dados Gerais" foi removida. Foram adicionadas: Planilhas de Informações Gerais, Classificação de Negócios e Informações Operacionais, além da Planilha de Diretrizes. Expectativas da ISO 13485 e do FDA. Planilha de Satisfação do Cliente. Comparação de pontuação (Fornecedor/Fortive) na planilha Resumo. Planilha de Gestão de Riscos para Entrega.</t>
  </si>
  <si>
    <t xml:space="preserve"> Rev1</t>
  </si>
  <si>
    <t> Equipe Kaizen: Jeff Jones, Fred Grunwald, John Nelson, Marianne.Josephsen, Dennis Smith, Martin Stavish</t>
  </si>
  <si>
    <t> Alterado: Critério de avaliação para nota 5 agora é "Atende plenamente a todas as expectativas". Adicionado: Métricas SQDC. Planilha de Capacidades de Fabricação. Planilhas de legislação comercial e código de conduta.</t>
  </si>
  <si>
    <t> Rev2</t>
  </si>
  <si>
    <t>Martin Stavish</t>
  </si>
  <si>
    <t> Alterações: Os critérios de pontuação na planilha Resumo passaram de &gt;= 60% para &gt;= 70% de pontuação mínima aceitável em cada seção. Adições: Lista expandida de capacidades de produção na planilha Capacidade de Fabricação. Classificação da propriedade da empresa na planilha Informações de Classificação Empresarial (consulte a linha 2). Planilha Plano de Ação para itens de acompanhamento.</t>
  </si>
  <si>
    <t> Rev3</t>
  </si>
  <si>
    <t> Dennis Smith</t>
  </si>
  <si>
    <t> Alterações: Modificado o formato da planilha de controle de revisões (adicionada a coluna "Por").</t>
  </si>
  <si>
    <t> Rev4</t>
  </si>
  <si>
    <t> Alterações: O nome da planilha "Legislação Comercial" foi alterado para "Legislação sobre Trabalho Infantil". O nome da planilha "Plano de Ação" foi alterado para "Ações de Acompanhamento".</t>
  </si>
  <si>
    <t> Rev5</t>
  </si>
  <si>
    <t> Adicionado: Coluna para o fornecedor apresentar comprovante de autoavaliação, aba de processo de fabricação, aba de resumo da avaliação.</t>
  </si>
  <si>
    <t> Rev6</t>
  </si>
  <si>
    <t> Modificado: adicionada a função do ano atual ao campo de data do AP.</t>
  </si>
  <si>
    <t> Corrigido: Erros de pontuação relacionados à contagem de perguntas sobre segurança e qualidade.</t>
  </si>
  <si>
    <t> Adicionado: Pergunta na seção de Qualidade sobre qualificação de fornecedores.</t>
  </si>
  <si>
    <t xml:space="preserve">Adicionado: Pergunta sobre os compromissos dos fornecedores de segundo nível (obrigações contratuais) na aba Classificação Empresarial da pesquisa.</t>
  </si>
  <si>
    <t> Rev7</t>
  </si>
  <si>
    <t> Modificado: Removemos a pesquisa e a transformamos em um formulário separado; revisamos a pontuação para 0-2; atualizamos as perguntas em cada seção para agilizar a auditoria; combinamos a seção de atendimento ao cliente com a seção de entrega; reformatamos o formulário de resumo com a nova pontuação e a adição de "(se aplicável)" a algumas perguntas. Atualizamos o Código de Conduta do Fornecedor da Fortive. Adicionamos diretrizes a cada pergunta para auxiliar o auditor na análise das evidências apropriadas.</t>
  </si>
  <si>
    <t> Rev8</t>
  </si>
  <si>
    <t> Adicionamos uma aba para avaliar o Risco Empresarial, e também a incluímos na seção de pontuação.</t>
  </si>
  <si>
    <t> Rev9</t>
    <phoneticPr fontId="0" type="noConversion"/>
  </si>
  <si>
    <t> Ampliar a segurança para a seção de EHS (Saúde, Segurança e Meio Ambiente)</t>
    <phoneticPr fontId="0" type="noConversion"/>
  </si>
  <si>
    <t> Rev10</t>
  </si>
  <si>
    <t> Nathan Hemmer</t>
  </si>
  <si>
    <t> Converter para Fortive</t>
  </si>
  <si>
    <t> Rev11</t>
  </si>
  <si>
    <t> Joaquin Molina</t>
  </si>
  <si>
    <t> Modificado: Os números das perguntas correspondem aos números das linhas. A cor, o tamanho das linhas e das colunas estão consistentes dentro das abas. Adicionado link para o Código de Conduta do Fornecedor da Fortive.</t>
  </si>
  <si>
    <t>Rev12</t>
  </si>
  <si>
    <t> Adicionou-se o inglês à subseção EHS e corrigiu-se a numeração das subseções.</t>
  </si>
  <si>
    <t> Rev13</t>
  </si>
  <si>
    <t> O nome do arquivo Excel foi alterado para “Formulário de Auditoria de Avaliação QDCIR e EHS do Fornecedor Fluke”, o número do documento foi adicionado ao rodapé e todas as referências à Fortive foram excluídas das abas.</t>
  </si>
  <si>
    <t> Rev14</t>
  </si>
  <si>
    <t> Equipe principal da SQ: Nathan Hemmer, Patrick Murphy, Mike Sandridge, Roger Stark, Joaquin Molina, Jimmie Teague, Donnie Elwood</t>
  </si>
  <si>
    <t> Reestruturado para melhor apoiar a implementação global do programa MRA nas abas de Segurança e Qualidade. Corrigidas as referências DHR restantes. Adicionadas informações da lista de verificação GVR. Resumo da pontuação atualizado.</t>
  </si>
  <si>
    <t> Rev15</t>
  </si>
  <si>
    <t> Incluindo o formato Fortive. Substituindo Fortive por Fortive em todas as abas. Formatando as abas para impressão em folhas de tamanho A4 (8,5 x 11 polegadas).</t>
  </si>
  <si>
    <t> Rev16</t>
  </si>
  <si>
    <t> Nathan Hemmer, Equipe Asia SQ</t>
  </si>
  <si>
    <t> Corrigido erro de pontuação para elementos opcionais, incluído link para o Código de Conduta (com seleção de idioma), adicionada tradução para chinês.</t>
  </si>
  <si>
    <t> Rev17</t>
  </si>
  <si>
    <t>Correção na soma da pontuação do processo de negócios; correção de erro em elementos opcionais; adição da aba Segurança de TI.</t>
  </si>
  <si>
    <t> Rev 18</t>
  </si>
  <si>
    <t> Nathan Hemmer, Joaquin Molina</t>
  </si>
  <si>
    <t> Adicionadas abas de trabalho padrão e informações do fornecedor.</t>
  </si>
  <si>
    <t> Rev 19</t>
  </si>
  <si>
    <t> Nathan Hemmer, Owen Su</t>
  </si>
  <si>
    <t> Atualização do tamanho do logotipo da Fortive nas abas: Informações do Fornecedor, Trabalho Padrão e Segurança de TI; cálculos corrigidos.</t>
  </si>
  <si>
    <t> Rev 20</t>
  </si>
  <si>
    <t> Aba de segurança de TI atualizada</t>
  </si>
  <si>
    <t> Rev 21</t>
  </si>
  <si>
    <t> Consultores externos: KPMG, Nathan Hemmer</t>
  </si>
  <si>
    <t> Adicionada a seção "Visão Geral da Força de Trabalho" à aba "Informações do Fornecedor"; atualizada a aba "Trabalho Padrão"; atualizada a aba "Diretrizes e Requisitos de Auditoria" para incluir uma solicitação de informações adicionais relacionada ao Fornecimento Responsável; atualizada a aba "Código de Conduta" para esclarecer as expectativas; adicionada a pergunta de avaliação de risco à aba "Segurança" e renomeada para "EHS" (Saúde, Segurança e Meio Ambiente); adicionada a aba "Fornecimento Responsável"; atualizada a aba "Resumo da Análise" para adicionar critérios de sucesso adicionais e incluir novas expectativas (abas "Fornecimento Responsável" e "Segurança").</t>
  </si>
  <si>
    <t> Rev 22</t>
  </si>
  <si>
    <t>Adicionamos um texto para esclarecer que os requisitos do código do fornecedor devem ser repassados aos fornecedores do fornecedor.</t>
  </si>
  <si>
    <t> Apocalipse 23</t>
  </si>
  <si>
    <t> Fórmulas corrigidas na folha de resumo e contagem de respostas automatizada.</t>
  </si>
  <si>
    <t> 27/02/2023</t>
  </si>
  <si>
    <t> Removemos a exigência de auditoria por terceiros (questão 1 sobre Fornecimento de Responsabilidade), pois não é nossa intenção torná-la obrigatória, mas sim uma forte recomendação.</t>
  </si>
  <si>
    <t> Rev 24</t>
  </si>
  <si>
    <t> Questões de fornecimento de responsabilidade removidas - consulte o documento separado de Auditoria de RSC ou Sustentabilidade.</t>
  </si>
  <si>
    <t> Rev 25</t>
  </si>
  <si>
    <t> Ryan Friese</t>
  </si>
  <si>
    <t> Alterei o modelo de Fortive para Ralliant.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</si>
</sst>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mm/dd/yy"/>
    <numFmt numFmtId="166" formatCode="yyyy"/>
  </numFmts>
  <fonts count="73">
    <font>
      <sz val="10"/>
      <name val="Arial"/>
    </font>
    <font>
      <sz val="11"/>
      <color theme="1"/>
      <name val="Calibri"/>
      <family val="2"/>
      <charset val="134"/>
      <scheme val="minor"/>
    </font>
    <font>
      <sz val="10"/>
      <name val="Arial"/>
      <family val="2"/>
    </font>
    <font>
      <b/>
      <sz val="10"/>
      <name val="Arial"/>
      <family val="2"/>
    </font>
    <font>
      <sz val="8"/>
      <name val="Arial"/>
      <family val="2"/>
    </font>
    <font>
      <sz val="8"/>
      <name val="Arial"/>
      <family val="2"/>
    </font>
    <font>
      <b/>
      <sz val="12"/>
      <name val="Arial"/>
      <family val="2"/>
    </font>
    <font>
      <sz val="10"/>
      <name val="Arial"/>
      <family val="2"/>
    </font>
    <font>
      <b/>
      <sz val="11"/>
      <name val="Arial"/>
      <family val="2"/>
    </font>
    <font>
      <sz val="10"/>
      <name val="Arial"/>
      <family val="2"/>
    </font>
    <font>
      <b/>
      <sz val="14"/>
      <name val="Arial"/>
      <family val="2"/>
    </font>
    <font>
      <sz val="12"/>
      <name val="Arial"/>
      <family val="2"/>
    </font>
    <font>
      <b/>
      <u/>
      <sz val="10"/>
      <name val="Arial"/>
      <family val="2"/>
    </font>
    <font>
      <sz val="9"/>
      <name val="Arial"/>
      <family val="2"/>
    </font>
    <font>
      <i/>
      <sz val="8"/>
      <name val="Arial"/>
      <family val="2"/>
    </font>
    <font>
      <sz val="11"/>
      <name val="Arial"/>
      <family val="2"/>
    </font>
    <font>
      <b/>
      <i/>
      <sz val="10"/>
      <name val="Arial"/>
      <family val="2"/>
    </font>
    <font>
      <b/>
      <i/>
      <sz val="8"/>
      <name val="Arial"/>
      <family val="2"/>
    </font>
    <font>
      <i/>
      <sz val="9"/>
      <name val="Arial"/>
      <family val="2"/>
    </font>
    <font>
      <sz val="10"/>
      <name val="MS Sans Serif"/>
      <family val="2"/>
    </font>
    <font>
      <sz val="6"/>
      <name val="Arial"/>
      <family val="2"/>
    </font>
    <font>
      <sz val="8"/>
      <name val="Arial"/>
      <family val="2"/>
    </font>
    <font>
      <sz val="20"/>
      <name val="Arial"/>
      <family val="2"/>
    </font>
    <font>
      <b/>
      <i/>
      <sz val="12"/>
      <name val="Arial"/>
      <family val="2"/>
    </font>
    <font>
      <sz val="10"/>
      <name val="宋体"/>
      <family val="3"/>
      <charset val="134"/>
    </font>
    <font>
      <b/>
      <i/>
      <sz val="10"/>
      <name val="宋体"/>
      <family val="3"/>
      <charset val="134"/>
    </font>
    <font>
      <sz val="10"/>
      <color theme="1"/>
      <name val="Arial"/>
      <family val="2"/>
    </font>
    <font>
      <sz val="10"/>
      <color theme="0"/>
      <name val="Arial"/>
      <family val="2"/>
    </font>
    <font>
      <sz val="12"/>
      <name val="宋体"/>
      <family val="3"/>
      <charset val="134"/>
    </font>
    <font>
      <i/>
      <sz val="12"/>
      <name val="Arial"/>
      <family val="2"/>
    </font>
    <font>
      <sz val="12"/>
      <color theme="1"/>
      <name val="Arial"/>
      <family val="2"/>
    </font>
    <font>
      <b/>
      <sz val="12"/>
      <color indexed="8"/>
      <name val="Arial"/>
      <family val="2"/>
    </font>
    <font>
      <i/>
      <sz val="12"/>
      <color indexed="8"/>
      <name val="Arial"/>
      <family val="2"/>
    </font>
    <font>
      <b/>
      <sz val="12"/>
      <color theme="1"/>
      <name val="Arial"/>
      <family val="2"/>
    </font>
    <font>
      <b/>
      <sz val="20"/>
      <name val="Arial"/>
      <family val="2"/>
    </font>
    <font>
      <sz val="24"/>
      <name val="Arial"/>
      <family val="2"/>
    </font>
    <font>
      <b/>
      <sz val="24"/>
      <name val="Arial"/>
      <family val="2"/>
    </font>
    <font>
      <b/>
      <sz val="11"/>
      <color theme="1"/>
      <name val="Arial"/>
      <family val="2"/>
    </font>
    <font>
      <sz val="9"/>
      <name val="宋体"/>
      <family val="3"/>
      <charset val="134"/>
    </font>
    <font>
      <b/>
      <sz val="12"/>
      <name val="宋体"/>
      <family val="3"/>
      <charset val="134"/>
    </font>
    <font>
      <i/>
      <sz val="12"/>
      <name val="宋体"/>
      <family val="3"/>
      <charset val="134"/>
    </font>
    <font>
      <b/>
      <sz val="12"/>
      <color theme="1"/>
      <name val="宋体"/>
      <family val="3"/>
      <charset val="134"/>
    </font>
    <font>
      <b/>
      <sz val="12"/>
      <color indexed="8"/>
      <name val="宋体"/>
      <family val="3"/>
      <charset val="134"/>
    </font>
    <font>
      <sz val="12"/>
      <color indexed="8"/>
      <name val="Arial"/>
      <family val="2"/>
    </font>
    <font>
      <b/>
      <sz val="10"/>
      <name val="宋体"/>
      <family val="3"/>
      <charset val="134"/>
    </font>
    <font>
      <b/>
      <sz val="14"/>
      <name val="宋体"/>
      <family val="3"/>
      <charset val="134"/>
    </font>
    <font>
      <sz val="10"/>
      <name val="Arial"/>
      <family val="2"/>
    </font>
    <font>
      <b/>
      <sz val="8"/>
      <name val="Arial"/>
      <family val="2"/>
    </font>
    <font>
      <b/>
      <sz val="8"/>
      <color indexed="9"/>
      <name val="Arial"/>
      <family val="2"/>
    </font>
    <font>
      <sz val="5"/>
      <name val="Arial"/>
      <family val="2"/>
    </font>
    <font>
      <b/>
      <sz val="7"/>
      <name val="Arial"/>
      <family val="2"/>
    </font>
    <font>
      <sz val="7"/>
      <name val="Arial"/>
      <family val="2"/>
    </font>
    <font>
      <sz val="12"/>
      <name val="宋体-简"/>
      <family val="3"/>
      <charset val="134"/>
    </font>
    <font>
      <b/>
      <sz val="11"/>
      <name val="Arial"/>
      <family val="2"/>
      <charset val="134"/>
    </font>
    <font>
      <sz val="11"/>
      <name val="宋体"/>
      <family val="3"/>
      <charset val="134"/>
    </font>
    <font>
      <sz val="16"/>
      <name val="Arial"/>
      <family val="2"/>
    </font>
    <font>
      <b/>
      <sz val="18"/>
      <name val="Arial"/>
      <family val="2"/>
    </font>
    <font>
      <sz val="16"/>
      <color theme="4"/>
      <name val="Arial"/>
      <family val="2"/>
    </font>
    <font>
      <b/>
      <sz val="18"/>
      <color theme="4"/>
      <name val="Arial"/>
      <family val="2"/>
    </font>
    <font>
      <sz val="12"/>
      <color theme="4"/>
      <name val="Arial"/>
      <family val="2"/>
    </font>
    <font>
      <sz val="12"/>
      <color rgb="FFFF0000"/>
      <name val="Arial"/>
      <family val="2"/>
    </font>
    <font>
      <sz val="16"/>
      <color rgb="FF0070C0"/>
      <name val="Arial"/>
      <family val="2"/>
    </font>
    <font>
      <strike/>
      <sz val="16"/>
      <color rgb="FF0070C0"/>
      <name val="Arial"/>
      <family val="2"/>
    </font>
    <font>
      <sz val="12"/>
      <color rgb="FF0070C0"/>
      <name val="Arial"/>
      <family val="2"/>
    </font>
    <font>
      <b/>
      <sz val="10"/>
      <color rgb="FF0070C0"/>
      <name val="Arial"/>
      <family val="2"/>
    </font>
    <font>
      <sz val="11"/>
      <color rgb="FF0070C0"/>
      <name val="Arial"/>
      <family val="2"/>
    </font>
    <font>
      <sz val="10"/>
      <color rgb="FF0070C0"/>
      <name val="Arial"/>
      <family val="2"/>
    </font>
    <font>
      <sz val="11"/>
      <color theme="4"/>
      <name val="Arial"/>
      <family val="2"/>
    </font>
    <font>
      <b/>
      <sz val="18"/>
      <color rgb="FF0070C0"/>
      <name val="Arial"/>
      <family val="2"/>
    </font>
    <font>
      <b/>
      <sz val="14"/>
      <color rgb="FF0070C0"/>
      <name val="Arial"/>
      <family val="2"/>
    </font>
    <font>
      <sz val="9"/>
      <color indexed="81"/>
      <name val="Tahoma"/>
      <family val="2"/>
    </font>
    <font>
      <b/>
      <sz val="9"/>
      <color indexed="81"/>
      <name val="Tahoma"/>
      <family val="2"/>
    </font>
    <font>
      <sz val="11"/>
      <color rgb="FF333333"/>
      <name val="Arial"/>
      <family val="2"/>
    </font>
  </fonts>
  <fills count="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rgb="FFFFC000"/>
        <bgColor indexed="64"/>
      </patternFill>
    </fill>
    <fill>
      <patternFill patternType="solid">
        <fgColor theme="0" tint="-0.249977111117893"/>
        <bgColor indexed="64"/>
      </patternFill>
    </fill>
    <fill>
      <patternFill patternType="solid">
        <fgColor theme="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12"/>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double">
        <color indexed="64"/>
      </top>
      <bottom/>
      <diagonal/>
    </border>
    <border>
      <left/>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13">
    <xf numFmtId="0" fontId="0" fillId="0" borderId="0"/>
    <xf numFmtId="44" fontId="2" fillId="0" borderId="0" applyFont="0" applyFill="0" applyBorder="0" applyAlignment="0" applyProtection="0"/>
    <xf numFmtId="0" fontId="7" fillId="0" borderId="0"/>
    <xf numFmtId="0" fontId="2" fillId="0" borderId="0"/>
    <xf numFmtId="0" fontId="7" fillId="0" borderId="0" applyBorder="0"/>
    <xf numFmtId="0" fontId="2" fillId="0" borderId="0" applyBorder="0"/>
    <xf numFmtId="0" fontId="2" fillId="0" borderId="0" applyBorder="0"/>
    <xf numFmtId="0" fontId="2" fillId="0" borderId="0" applyBorder="0"/>
    <xf numFmtId="0" fontId="19" fillId="0" borderId="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alignment vertical="center"/>
    </xf>
  </cellStyleXfs>
  <cellXfs count="533">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7" fillId="0" borderId="0" xfId="4" applyAlignment="1">
      <alignment vertical="center"/>
    </xf>
    <xf numFmtId="0" fontId="0" fillId="0" borderId="0" xfId="0" applyAlignment="1">
      <alignment vertical="center" wrapText="1"/>
    </xf>
    <xf numFmtId="0" fontId="0" fillId="0" borderId="0" xfId="0" applyAlignment="1">
      <alignment vertical="center"/>
    </xf>
    <xf numFmtId="0" fontId="5"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vertical="center"/>
    </xf>
    <xf numFmtId="0" fontId="4" fillId="0" borderId="0" xfId="0" applyFont="1" applyAlignment="1">
      <alignment horizontal="center" vertical="center" wrapText="1"/>
    </xf>
    <xf numFmtId="0" fontId="7" fillId="0" borderId="0" xfId="4" applyAlignment="1">
      <alignment horizontal="left" vertical="center"/>
    </xf>
    <xf numFmtId="0" fontId="10" fillId="0" borderId="0" xfId="0" applyFont="1" applyAlignment="1">
      <alignment horizontal="center"/>
    </xf>
    <xf numFmtId="0" fontId="11" fillId="0" borderId="0" xfId="0" applyFont="1" applyAlignment="1">
      <alignment horizontal="left"/>
    </xf>
    <xf numFmtId="0" fontId="12" fillId="0" borderId="0" xfId="0" applyFont="1" applyAlignment="1">
      <alignment horizontal="center" vertical="center"/>
    </xf>
    <xf numFmtId="0" fontId="13" fillId="0" borderId="0" xfId="0" applyFont="1"/>
    <xf numFmtId="0" fontId="16" fillId="0" borderId="13" xfId="0" applyFont="1" applyBorder="1" applyAlignment="1">
      <alignment horizontal="right"/>
    </xf>
    <xf numFmtId="0" fontId="16" fillId="0" borderId="0" xfId="0" applyFont="1" applyAlignment="1">
      <alignment horizontal="right"/>
    </xf>
    <xf numFmtId="0" fontId="8" fillId="0" borderId="14" xfId="0" applyFont="1" applyBorder="1" applyAlignment="1">
      <alignment horizontal="center"/>
    </xf>
    <xf numFmtId="0" fontId="8" fillId="0" borderId="0" xfId="0" applyFont="1"/>
    <xf numFmtId="1" fontId="8" fillId="3" borderId="17" xfId="0" applyNumberFormat="1" applyFont="1" applyFill="1" applyBorder="1" applyAlignment="1">
      <alignment horizontal="center"/>
    </xf>
    <xf numFmtId="0" fontId="10" fillId="0" borderId="0" xfId="0" applyFont="1" applyAlignment="1">
      <alignment horizontal="right"/>
    </xf>
    <xf numFmtId="0" fontId="17" fillId="0" borderId="0" xfId="0" applyFont="1" applyAlignment="1">
      <alignment horizontal="left"/>
    </xf>
    <xf numFmtId="9" fontId="6" fillId="0" borderId="17" xfId="9" applyFont="1" applyBorder="1" applyAlignment="1">
      <alignment horizontal="center" vertical="center"/>
    </xf>
    <xf numFmtId="9" fontId="6" fillId="0" borderId="0" xfId="9" applyFont="1" applyBorder="1" applyAlignment="1">
      <alignment horizontal="center"/>
    </xf>
    <xf numFmtId="0" fontId="11" fillId="0" borderId="0" xfId="0" applyFont="1" applyAlignment="1">
      <alignment horizontal="right"/>
    </xf>
    <xf numFmtId="0" fontId="18" fillId="0" borderId="0" xfId="0" applyFont="1" applyAlignment="1">
      <alignment horizontal="left"/>
    </xf>
    <xf numFmtId="164" fontId="15" fillId="0" borderId="0" xfId="9" applyNumberFormat="1" applyFont="1" applyBorder="1" applyAlignment="1">
      <alignment horizontal="center"/>
    </xf>
    <xf numFmtId="0" fontId="15" fillId="0" borderId="0" xfId="0" applyFont="1" applyAlignment="1">
      <alignment horizontal="center"/>
    </xf>
    <xf numFmtId="0" fontId="2" fillId="0" borderId="0" xfId="0" applyFont="1" applyAlignment="1">
      <alignment horizontal="center"/>
    </xf>
    <xf numFmtId="0" fontId="26" fillId="0" borderId="0" xfId="0" applyFont="1" applyAlignment="1">
      <alignment horizontal="center" vertical="center"/>
    </xf>
    <xf numFmtId="0" fontId="26" fillId="0" borderId="0" xfId="0" applyFont="1" applyAlignment="1">
      <alignment vertical="center" wrapText="1"/>
    </xf>
    <xf numFmtId="0" fontId="26" fillId="0" borderId="0" xfId="0" applyFont="1" applyAlignment="1">
      <alignment horizontal="center" vertical="center" wrapText="1"/>
    </xf>
    <xf numFmtId="0" fontId="22" fillId="0" borderId="0" xfId="0" applyFont="1" applyAlignment="1">
      <alignment horizontal="center"/>
    </xf>
    <xf numFmtId="0" fontId="23" fillId="0" borderId="0" xfId="0" applyFont="1"/>
    <xf numFmtId="0" fontId="27" fillId="0" borderId="0" xfId="0" applyFont="1"/>
    <xf numFmtId="0" fontId="3" fillId="5" borderId="37" xfId="0" applyFont="1" applyFill="1" applyBorder="1" applyAlignment="1" applyProtection="1">
      <alignment horizontal="center" vertical="center"/>
      <protection locked="0"/>
    </xf>
    <xf numFmtId="0" fontId="2" fillId="0" borderId="0" xfId="0" applyFont="1" applyAlignment="1" applyProtection="1">
      <alignment wrapText="1"/>
      <protection locked="0"/>
    </xf>
    <xf numFmtId="0" fontId="0" fillId="0" borderId="0" xfId="0" applyAlignment="1">
      <alignment horizontal="left" wrapText="1"/>
    </xf>
    <xf numFmtId="0" fontId="10" fillId="0" borderId="0" xfId="0" applyFont="1"/>
    <xf numFmtId="0" fontId="0" fillId="0" borderId="0" xfId="0" applyAlignment="1">
      <alignment horizontal="left"/>
    </xf>
    <xf numFmtId="0" fontId="0" fillId="0" borderId="0" xfId="0" applyAlignment="1" applyProtection="1">
      <alignment horizontal="left"/>
      <protection locked="0"/>
    </xf>
    <xf numFmtId="0" fontId="2" fillId="0" borderId="0" xfId="0" applyFont="1" applyAlignment="1">
      <alignment wrapText="1"/>
    </xf>
    <xf numFmtId="0" fontId="6" fillId="0" borderId="0" xfId="0" applyFont="1" applyAlignment="1">
      <alignment horizontal="left" wrapText="1"/>
    </xf>
    <xf numFmtId="0" fontId="11" fillId="0" borderId="0" xfId="0" applyFont="1" applyAlignment="1">
      <alignment vertical="center"/>
    </xf>
    <xf numFmtId="0" fontId="11" fillId="0" borderId="0" xfId="0" applyFont="1" applyAlignment="1">
      <alignment horizontal="center" vertical="center" wrapText="1"/>
    </xf>
    <xf numFmtId="0" fontId="2" fillId="0" borderId="0" xfId="0" applyFont="1" applyAlignment="1">
      <alignment horizontal="center" vertical="center" wrapText="1"/>
    </xf>
    <xf numFmtId="0" fontId="6" fillId="0" borderId="21" xfId="0" applyFont="1" applyBorder="1" applyAlignment="1">
      <alignment horizontal="center" vertical="center" wrapText="1"/>
    </xf>
    <xf numFmtId="0" fontId="15" fillId="0" borderId="0" xfId="0" applyFont="1" applyAlignment="1">
      <alignment vertical="center" wrapText="1"/>
    </xf>
    <xf numFmtId="0" fontId="6" fillId="0" borderId="1" xfId="0" applyFont="1" applyBorder="1" applyAlignment="1">
      <alignment horizontal="center" vertical="center" wrapText="1"/>
    </xf>
    <xf numFmtId="0" fontId="0" fillId="0" borderId="27" xfId="0" applyBorder="1" applyAlignment="1">
      <alignment horizontal="center" vertical="center"/>
    </xf>
    <xf numFmtId="0" fontId="6" fillId="0" borderId="22"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xf>
    <xf numFmtId="0" fontId="29" fillId="0" borderId="1" xfId="0" applyFont="1" applyBorder="1" applyAlignment="1">
      <alignment vertical="top" wrapText="1"/>
    </xf>
    <xf numFmtId="0" fontId="29" fillId="0" borderId="19" xfId="0" applyFont="1" applyBorder="1" applyAlignment="1">
      <alignment vertical="top" wrapText="1"/>
    </xf>
    <xf numFmtId="0" fontId="33" fillId="0" borderId="1" xfId="0" applyFont="1" applyBorder="1" applyAlignment="1">
      <alignment vertical="top" wrapText="1"/>
    </xf>
    <xf numFmtId="0" fontId="33" fillId="0" borderId="19" xfId="0" applyFont="1" applyBorder="1" applyAlignment="1">
      <alignment vertical="top"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8" fillId="6" borderId="47" xfId="4" applyFont="1" applyFill="1" applyBorder="1" applyAlignment="1">
      <alignment horizontal="left" vertical="center"/>
    </xf>
    <xf numFmtId="0" fontId="8" fillId="6" borderId="4" xfId="4" applyFont="1" applyFill="1" applyBorder="1" applyAlignment="1">
      <alignment horizontal="left" vertical="center"/>
    </xf>
    <xf numFmtId="0" fontId="8" fillId="6" borderId="28" xfId="4" applyFont="1" applyFill="1" applyBorder="1" applyAlignment="1">
      <alignment horizontal="left" vertical="center"/>
    </xf>
    <xf numFmtId="0" fontId="2" fillId="0" borderId="1"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9" xfId="0" applyFont="1" applyBorder="1" applyAlignment="1" applyProtection="1">
      <alignment vertical="top" wrapText="1"/>
      <protection locked="0"/>
    </xf>
    <xf numFmtId="0" fontId="11" fillId="0" borderId="1" xfId="0" applyFont="1" applyBorder="1" applyAlignment="1" applyProtection="1">
      <alignment horizontal="center" vertical="center"/>
      <protection locked="0"/>
    </xf>
    <xf numFmtId="0" fontId="29" fillId="0" borderId="55" xfId="0" applyFont="1" applyBorder="1" applyAlignment="1" applyProtection="1">
      <alignment horizontal="left" vertical="top" wrapText="1"/>
      <protection locked="0"/>
    </xf>
    <xf numFmtId="0" fontId="11" fillId="0" borderId="19" xfId="0" applyFont="1" applyBorder="1" applyAlignment="1" applyProtection="1">
      <alignment horizontal="center" vertical="center"/>
      <protection locked="0"/>
    </xf>
    <xf numFmtId="0" fontId="29" fillId="0" borderId="56" xfId="0" applyFont="1" applyBorder="1" applyAlignment="1" applyProtection="1">
      <alignment horizontal="left" vertical="top" wrapText="1"/>
      <protection locked="0"/>
    </xf>
    <xf numFmtId="0" fontId="35" fillId="0" borderId="0" xfId="0" applyFont="1" applyAlignment="1">
      <alignment vertical="center"/>
    </xf>
    <xf numFmtId="0" fontId="36" fillId="0" borderId="0" xfId="0" applyFont="1" applyAlignment="1">
      <alignment vertical="center"/>
    </xf>
    <xf numFmtId="0" fontId="11" fillId="0" borderId="1" xfId="0" applyFont="1" applyBorder="1" applyAlignment="1">
      <alignment horizontal="center" vertical="center" wrapText="1"/>
    </xf>
    <xf numFmtId="0" fontId="6" fillId="0" borderId="27" xfId="0" applyFont="1" applyBorder="1" applyAlignment="1">
      <alignment horizontal="left" vertical="top" wrapText="1"/>
    </xf>
    <xf numFmtId="0" fontId="29" fillId="0" borderId="1" xfId="0" applyFont="1" applyBorder="1" applyAlignment="1">
      <alignment horizontal="left" vertical="top" wrapText="1"/>
    </xf>
    <xf numFmtId="0" fontId="11" fillId="0" borderId="1" xfId="0" applyFont="1" applyBorder="1" applyAlignment="1" applyProtection="1">
      <alignment horizontal="left" vertical="top" wrapText="1"/>
      <protection locked="0"/>
    </xf>
    <xf numFmtId="0" fontId="11" fillId="0" borderId="0" xfId="0" applyFont="1" applyAlignment="1">
      <alignment vertical="center" wrapText="1"/>
    </xf>
    <xf numFmtId="0" fontId="33" fillId="0" borderId="27" xfId="0" applyFont="1" applyBorder="1" applyAlignment="1">
      <alignment horizontal="left" vertical="top" wrapText="1"/>
    </xf>
    <xf numFmtId="0" fontId="33" fillId="0" borderId="1" xfId="0" applyFont="1" applyBorder="1" applyAlignment="1">
      <alignment horizontal="left" vertical="top" wrapText="1"/>
    </xf>
    <xf numFmtId="0" fontId="15" fillId="0" borderId="0" xfId="4" applyFont="1" applyAlignment="1">
      <alignment vertical="center"/>
    </xf>
    <xf numFmtId="0" fontId="11" fillId="0" borderId="0" xfId="4" applyFont="1" applyAlignment="1">
      <alignment vertical="center"/>
    </xf>
    <xf numFmtId="0" fontId="37" fillId="6" borderId="4" xfId="4" applyFont="1" applyFill="1" applyBorder="1" applyAlignment="1">
      <alignment horizontal="left" vertical="center"/>
    </xf>
    <xf numFmtId="0" fontId="37" fillId="6" borderId="4" xfId="4" applyFont="1" applyFill="1" applyBorder="1" applyAlignment="1">
      <alignment vertical="center"/>
    </xf>
    <xf numFmtId="0" fontId="37" fillId="6" borderId="4" xfId="4" applyFont="1" applyFill="1" applyBorder="1" applyAlignment="1">
      <alignment horizontal="left" vertical="top"/>
    </xf>
    <xf numFmtId="0" fontId="3" fillId="6" borderId="4" xfId="4" applyFont="1" applyFill="1" applyBorder="1" applyAlignment="1">
      <alignment horizontal="left" vertical="center"/>
    </xf>
    <xf numFmtId="0" fontId="33" fillId="6" borderId="4" xfId="4" applyFont="1" applyFill="1" applyBorder="1" applyAlignment="1">
      <alignment horizontal="left" vertical="center"/>
    </xf>
    <xf numFmtId="0" fontId="33" fillId="6" borderId="4" xfId="4" applyFont="1" applyFill="1" applyBorder="1" applyAlignment="1">
      <alignment vertical="center"/>
    </xf>
    <xf numFmtId="0" fontId="2" fillId="0" borderId="1" xfId="0" applyFont="1" applyBorder="1" applyAlignment="1" applyProtection="1">
      <alignment horizontal="left" vertical="top" wrapText="1"/>
      <protection locked="0"/>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11" fillId="0" borderId="1" xfId="0" applyFont="1" applyBorder="1"/>
    <xf numFmtId="0" fontId="11" fillId="0" borderId="0" xfId="0" applyFont="1" applyAlignment="1">
      <alignment horizontal="center" vertical="center"/>
    </xf>
    <xf numFmtId="0" fontId="6" fillId="6" borderId="4" xfId="4" applyFont="1" applyFill="1" applyBorder="1" applyAlignment="1">
      <alignment horizontal="left" vertical="center"/>
    </xf>
    <xf numFmtId="0" fontId="6" fillId="6" borderId="5" xfId="4" applyFont="1" applyFill="1" applyBorder="1" applyAlignment="1">
      <alignment horizontal="left" vertical="center"/>
    </xf>
    <xf numFmtId="0" fontId="11" fillId="0" borderId="0" xfId="0" applyFont="1" applyAlignment="1">
      <alignment horizontal="right" vertical="center" wrapText="1"/>
    </xf>
    <xf numFmtId="0" fontId="6" fillId="6" borderId="3" xfId="4" applyFont="1" applyFill="1" applyBorder="1" applyAlignment="1">
      <alignment horizontal="left" vertical="center"/>
    </xf>
    <xf numFmtId="0" fontId="6" fillId="6" borderId="6" xfId="4" applyFont="1" applyFill="1" applyBorder="1" applyAlignment="1">
      <alignment horizontal="left" vertical="center"/>
    </xf>
    <xf numFmtId="0" fontId="33" fillId="0" borderId="0" xfId="0" applyFont="1" applyAlignment="1">
      <alignment horizontal="left" vertical="top" wrapText="1"/>
    </xf>
    <xf numFmtId="0" fontId="29"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11" fillId="0" borderId="0" xfId="0" applyFont="1" applyAlignment="1" applyProtection="1">
      <alignment vertical="center" wrapText="1"/>
      <protection locked="0"/>
    </xf>
    <xf numFmtId="14" fontId="2" fillId="0" borderId="1" xfId="0" applyNumberFormat="1" applyFont="1" applyBorder="1" applyAlignment="1">
      <alignment vertical="top" wrapText="1"/>
    </xf>
    <xf numFmtId="0" fontId="2" fillId="0" borderId="1" xfId="0" applyFont="1" applyBorder="1" applyAlignment="1">
      <alignment vertical="top" wrapText="1"/>
    </xf>
    <xf numFmtId="14" fontId="0" fillId="0" borderId="1" xfId="0" applyNumberFormat="1" applyBorder="1" applyAlignment="1" applyProtection="1">
      <alignment horizontal="center" vertical="top"/>
      <protection locked="0"/>
    </xf>
    <xf numFmtId="14" fontId="2" fillId="0" borderId="1" xfId="3" applyNumberFormat="1" applyBorder="1" applyAlignment="1" applyProtection="1">
      <alignment horizontal="center" vertical="top"/>
      <protection locked="0"/>
    </xf>
    <xf numFmtId="0" fontId="2" fillId="0" borderId="1" xfId="3" applyBorder="1" applyAlignment="1" applyProtection="1">
      <alignment horizontal="left" vertical="top" wrapText="1"/>
      <protection locked="0"/>
    </xf>
    <xf numFmtId="0" fontId="2" fillId="0" borderId="1" xfId="3" applyBorder="1" applyAlignment="1" applyProtection="1">
      <alignment vertical="top" wrapText="1"/>
      <protection locked="0"/>
    </xf>
    <xf numFmtId="0" fontId="6" fillId="0" borderId="2" xfId="0" applyFont="1" applyBorder="1" applyAlignment="1">
      <alignment horizontal="left"/>
    </xf>
    <xf numFmtId="0" fontId="6" fillId="0" borderId="2" xfId="0" applyFont="1" applyBorder="1" applyAlignment="1">
      <alignment horizontal="center"/>
    </xf>
    <xf numFmtId="0" fontId="6" fillId="0" borderId="2" xfId="0" applyFont="1" applyBorder="1" applyAlignment="1">
      <alignment horizontal="center" wrapText="1"/>
    </xf>
    <xf numFmtId="0" fontId="6" fillId="0" borderId="0" xfId="0" applyFont="1" applyAlignment="1">
      <alignment horizontal="center"/>
    </xf>
    <xf numFmtId="0" fontId="4" fillId="0" borderId="59" xfId="0" applyFont="1" applyBorder="1" applyAlignment="1">
      <alignment horizontal="right" vertical="center" wrapText="1"/>
    </xf>
    <xf numFmtId="0" fontId="11" fillId="0" borderId="25" xfId="0" applyFont="1" applyBorder="1" applyAlignment="1">
      <alignment horizontal="center" vertical="center"/>
    </xf>
    <xf numFmtId="0" fontId="6" fillId="0" borderId="70" xfId="0" applyFont="1" applyBorder="1" applyAlignment="1">
      <alignment horizontal="center" vertical="center" wrapText="1"/>
    </xf>
    <xf numFmtId="0" fontId="37" fillId="6" borderId="47" xfId="4" applyFont="1" applyFill="1" applyBorder="1" applyAlignment="1">
      <alignment horizontal="left" vertical="center"/>
    </xf>
    <xf numFmtId="0" fontId="30" fillId="0" borderId="33" xfId="0" applyFont="1" applyBorder="1" applyAlignment="1">
      <alignment horizontal="center" vertical="center" wrapText="1"/>
    </xf>
    <xf numFmtId="0" fontId="11" fillId="0" borderId="55" xfId="0" applyFont="1" applyBorder="1" applyAlignment="1" applyProtection="1">
      <alignment horizontal="left" vertical="top" wrapText="1"/>
      <protection locked="0"/>
    </xf>
    <xf numFmtId="0" fontId="37" fillId="6" borderId="47" xfId="4" applyFont="1" applyFill="1" applyBorder="1" applyAlignment="1">
      <alignment vertical="center"/>
    </xf>
    <xf numFmtId="0" fontId="37" fillId="6" borderId="28" xfId="4" applyFont="1" applyFill="1" applyBorder="1" applyAlignment="1">
      <alignment vertical="center"/>
    </xf>
    <xf numFmtId="0" fontId="30" fillId="0" borderId="10" xfId="0" applyFont="1" applyBorder="1" applyAlignment="1">
      <alignment horizontal="center" vertical="center"/>
    </xf>
    <xf numFmtId="0" fontId="11" fillId="0" borderId="11" xfId="0" applyFont="1" applyBorder="1" applyAlignment="1">
      <alignment vertical="center"/>
    </xf>
    <xf numFmtId="0" fontId="30" fillId="0" borderId="34" xfId="0" applyFont="1" applyBorder="1" applyAlignment="1">
      <alignment horizontal="center" vertical="center" wrapText="1"/>
    </xf>
    <xf numFmtId="0" fontId="33" fillId="0" borderId="19" xfId="0" applyFont="1" applyBorder="1" applyAlignment="1">
      <alignment horizontal="left" vertical="top" wrapText="1"/>
    </xf>
    <xf numFmtId="0" fontId="29" fillId="0" borderId="19" xfId="0" applyFont="1" applyBorder="1" applyAlignment="1">
      <alignment horizontal="left" vertical="top" wrapText="1"/>
    </xf>
    <xf numFmtId="0" fontId="11" fillId="0" borderId="19" xfId="0" applyFont="1" applyBorder="1" applyAlignment="1" applyProtection="1">
      <alignment horizontal="left" vertical="top" wrapText="1"/>
      <protection locked="0"/>
    </xf>
    <xf numFmtId="0" fontId="11" fillId="0" borderId="56" xfId="0" applyFont="1" applyBorder="1" applyAlignment="1" applyProtection="1">
      <alignment horizontal="left" vertical="top" wrapText="1"/>
      <protection locked="0"/>
    </xf>
    <xf numFmtId="0" fontId="11" fillId="0" borderId="27" xfId="0" applyFont="1" applyBorder="1" applyAlignment="1">
      <alignment horizontal="center" vertical="center"/>
    </xf>
    <xf numFmtId="0" fontId="6" fillId="0" borderId="64" xfId="0" applyFont="1" applyBorder="1" applyAlignment="1">
      <alignment horizontal="center" vertical="center" wrapText="1"/>
    </xf>
    <xf numFmtId="0" fontId="6" fillId="0" borderId="29" xfId="0" applyFont="1" applyBorder="1" applyAlignment="1">
      <alignment horizontal="center" vertical="center" wrapText="1"/>
    </xf>
    <xf numFmtId="0" fontId="6" fillId="6" borderId="47" xfId="4" applyFont="1" applyFill="1" applyBorder="1" applyAlignment="1">
      <alignment horizontal="center" vertical="center"/>
    </xf>
    <xf numFmtId="0" fontId="6" fillId="6" borderId="28" xfId="4" applyFont="1" applyFill="1" applyBorder="1" applyAlignment="1">
      <alignment horizontal="left" vertical="center"/>
    </xf>
    <xf numFmtId="0" fontId="11" fillId="0" borderId="33" xfId="0" applyFont="1" applyBorder="1" applyAlignment="1">
      <alignment horizontal="center"/>
    </xf>
    <xf numFmtId="0" fontId="11" fillId="0" borderId="55" xfId="0" applyFont="1" applyBorder="1"/>
    <xf numFmtId="0" fontId="6" fillId="0" borderId="19" xfId="0" applyFont="1" applyBorder="1" applyAlignment="1">
      <alignment horizontal="left" vertical="top" wrapText="1"/>
    </xf>
    <xf numFmtId="0" fontId="11" fillId="0" borderId="56" xfId="0" applyFont="1" applyBorder="1" applyAlignment="1" applyProtection="1">
      <alignment horizontal="center" vertical="center"/>
      <protection locked="0"/>
    </xf>
    <xf numFmtId="0" fontId="3" fillId="6" borderId="47" xfId="4" applyFont="1" applyFill="1" applyBorder="1" applyAlignment="1">
      <alignment horizontal="left" vertical="center"/>
    </xf>
    <xf numFmtId="0" fontId="3" fillId="6" borderId="28" xfId="4" applyFont="1" applyFill="1" applyBorder="1" applyAlignment="1">
      <alignment horizontal="left" vertical="center"/>
    </xf>
    <xf numFmtId="0" fontId="11" fillId="0" borderId="27" xfId="0" applyFont="1" applyBorder="1" applyAlignment="1" applyProtection="1">
      <alignment horizontal="center" vertical="center"/>
      <protection locked="0"/>
    </xf>
    <xf numFmtId="0" fontId="6" fillId="6" borderId="47" xfId="4" applyFont="1" applyFill="1" applyBorder="1" applyAlignment="1">
      <alignment horizontal="left" vertical="center"/>
    </xf>
    <xf numFmtId="0" fontId="11" fillId="0" borderId="55" xfId="0" applyFont="1" applyBorder="1" applyAlignment="1" applyProtection="1">
      <alignment vertical="center" wrapText="1"/>
      <protection locked="0"/>
    </xf>
    <xf numFmtId="0" fontId="11" fillId="0" borderId="55" xfId="0" applyFont="1" applyBorder="1" applyAlignment="1" applyProtection="1">
      <alignment horizontal="left" vertical="center" wrapText="1"/>
      <protection locked="0"/>
    </xf>
    <xf numFmtId="0" fontId="33" fillId="0" borderId="71" xfId="0" applyFont="1" applyBorder="1" applyAlignment="1">
      <alignment horizontal="left" vertical="top" wrapText="1"/>
    </xf>
    <xf numFmtId="0" fontId="11" fillId="0" borderId="56" xfId="0" applyFont="1" applyBorder="1" applyAlignment="1" applyProtection="1">
      <alignment vertical="center" wrapText="1"/>
      <protection locked="0"/>
    </xf>
    <xf numFmtId="0" fontId="6" fillId="0" borderId="16" xfId="0" applyFont="1" applyBorder="1" applyAlignment="1">
      <alignment horizontal="left"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0" fillId="0" borderId="1" xfId="0" applyBorder="1" applyAlignment="1" applyProtection="1">
      <alignment horizontal="center" vertical="top"/>
      <protection locked="0"/>
    </xf>
    <xf numFmtId="0" fontId="0" fillId="0" borderId="0" xfId="0" applyAlignment="1" applyProtection="1">
      <alignment horizontal="center"/>
      <protection locked="0"/>
    </xf>
    <xf numFmtId="0" fontId="2" fillId="0" borderId="1" xfId="0" applyFont="1" applyBorder="1" applyAlignment="1">
      <alignment horizontal="center" vertical="top"/>
    </xf>
    <xf numFmtId="0" fontId="2" fillId="0" borderId="1" xfId="0" applyFont="1" applyBorder="1" applyAlignment="1" applyProtection="1">
      <alignment horizontal="center" vertical="top"/>
      <protection locked="0"/>
    </xf>
    <xf numFmtId="0" fontId="43" fillId="0" borderId="1" xfId="0" applyFont="1" applyBorder="1" applyAlignment="1">
      <alignment vertical="top" wrapText="1"/>
    </xf>
    <xf numFmtId="0" fontId="46" fillId="3" borderId="0" xfId="3" applyFont="1" applyFill="1" applyAlignment="1">
      <alignment vertical="center"/>
    </xf>
    <xf numFmtId="0" fontId="47" fillId="0" borderId="4" xfId="3" applyFont="1" applyBorder="1" applyAlignment="1">
      <alignment horizontal="center" vertical="top" wrapText="1"/>
    </xf>
    <xf numFmtId="0" fontId="47" fillId="0" borderId="28" xfId="3" applyFont="1" applyBorder="1" applyAlignment="1">
      <alignment horizontal="center" vertical="top" wrapText="1"/>
    </xf>
    <xf numFmtId="0" fontId="47" fillId="0" borderId="35" xfId="3" applyFont="1" applyBorder="1"/>
    <xf numFmtId="0" fontId="47" fillId="0" borderId="6" xfId="3" applyFont="1" applyBorder="1"/>
    <xf numFmtId="0" fontId="47" fillId="0" borderId="0" xfId="3" applyFont="1"/>
    <xf numFmtId="0" fontId="47" fillId="0" borderId="16" xfId="3" applyFont="1" applyBorder="1" applyAlignment="1">
      <alignment horizontal="center"/>
    </xf>
    <xf numFmtId="0" fontId="50" fillId="0" borderId="39" xfId="3" applyFont="1" applyBorder="1" applyAlignment="1">
      <alignment horizontal="center" vertical="center" wrapText="1"/>
    </xf>
    <xf numFmtId="0" fontId="50" fillId="0" borderId="31" xfId="3" applyFont="1" applyBorder="1" applyAlignment="1">
      <alignment vertical="center" wrapText="1"/>
    </xf>
    <xf numFmtId="0" fontId="51" fillId="0" borderId="33" xfId="3" applyFont="1" applyBorder="1" applyAlignment="1">
      <alignment vertical="center" wrapText="1"/>
    </xf>
    <xf numFmtId="0" fontId="51" fillId="0" borderId="5" xfId="3" applyFont="1" applyBorder="1" applyAlignment="1">
      <alignment vertical="center" wrapText="1"/>
    </xf>
    <xf numFmtId="0" fontId="51" fillId="0" borderId="33" xfId="3" applyFont="1" applyBorder="1" applyAlignment="1">
      <alignment horizontal="left" vertical="center" wrapText="1" indent="1"/>
    </xf>
    <xf numFmtId="0" fontId="51" fillId="0" borderId="5" xfId="3" applyFont="1" applyBorder="1" applyAlignment="1">
      <alignment horizontal="left" vertical="center" wrapText="1" indent="1"/>
    </xf>
    <xf numFmtId="0" fontId="51" fillId="0" borderId="33" xfId="3" applyFont="1" applyBorder="1" applyAlignment="1">
      <alignment horizontal="left" vertical="center" wrapText="1"/>
    </xf>
    <xf numFmtId="0" fontId="51" fillId="0" borderId="5" xfId="3" applyFont="1" applyBorder="1" applyAlignment="1">
      <alignment horizontal="left" vertical="center" wrapText="1"/>
    </xf>
    <xf numFmtId="0" fontId="51" fillId="0" borderId="33" xfId="3" applyFont="1" applyBorder="1" applyAlignment="1">
      <alignment horizontal="left" vertical="center"/>
    </xf>
    <xf numFmtId="0" fontId="51" fillId="0" borderId="5" xfId="3" applyFont="1" applyBorder="1" applyAlignment="1">
      <alignment horizontal="left" vertical="center"/>
    </xf>
    <xf numFmtId="0" fontId="50" fillId="0" borderId="33" xfId="3" applyFont="1" applyBorder="1" applyAlignment="1">
      <alignment horizontal="left" vertical="center" wrapText="1"/>
    </xf>
    <xf numFmtId="0" fontId="50" fillId="0" borderId="5" xfId="3" applyFont="1" applyBorder="1" applyAlignment="1">
      <alignment horizontal="left" vertical="center" wrapText="1"/>
    </xf>
    <xf numFmtId="0" fontId="51" fillId="0" borderId="34" xfId="3" applyFont="1" applyBorder="1" applyAlignment="1">
      <alignment horizontal="left" vertical="center"/>
    </xf>
    <xf numFmtId="0" fontId="51" fillId="0" borderId="32" xfId="3" applyFont="1" applyBorder="1" applyAlignment="1">
      <alignment horizontal="left" vertical="center"/>
    </xf>
    <xf numFmtId="0" fontId="46" fillId="0" borderId="0" xfId="3" applyFont="1" applyAlignment="1">
      <alignment vertical="center"/>
    </xf>
    <xf numFmtId="0" fontId="3" fillId="0" borderId="0" xfId="0" applyFont="1" applyAlignment="1">
      <alignment horizontal="center"/>
    </xf>
    <xf numFmtId="0" fontId="26" fillId="0" borderId="0" xfId="3" applyFont="1" applyAlignment="1">
      <alignment horizontal="center" vertical="center"/>
    </xf>
    <xf numFmtId="0" fontId="26" fillId="0" borderId="0" xfId="3" applyFont="1" applyAlignment="1">
      <alignment vertical="center" wrapText="1"/>
    </xf>
    <xf numFmtId="0" fontId="2" fillId="0" borderId="0" xfId="3" applyAlignment="1">
      <alignment vertical="center" wrapText="1"/>
    </xf>
    <xf numFmtId="0" fontId="2" fillId="0" borderId="0" xfId="3" applyAlignment="1">
      <alignment vertical="center"/>
    </xf>
    <xf numFmtId="0" fontId="6" fillId="0" borderId="22" xfId="3" applyFont="1" applyBorder="1" applyAlignment="1">
      <alignment horizontal="center" vertical="center" wrapText="1"/>
    </xf>
    <xf numFmtId="0" fontId="6" fillId="0" borderId="69" xfId="3" applyFont="1" applyBorder="1" applyAlignment="1">
      <alignment horizontal="center" vertical="center" wrapText="1"/>
    </xf>
    <xf numFmtId="0" fontId="6" fillId="0" borderId="70" xfId="3" applyFont="1" applyBorder="1" applyAlignment="1">
      <alignment horizontal="center" vertical="center"/>
    </xf>
    <xf numFmtId="0" fontId="11" fillId="0" borderId="0" xfId="3" applyFont="1" applyAlignment="1">
      <alignment vertical="center"/>
    </xf>
    <xf numFmtId="0" fontId="8" fillId="6" borderId="47" xfId="5" applyFont="1" applyFill="1" applyBorder="1" applyAlignment="1">
      <alignment horizontal="left" vertical="center"/>
    </xf>
    <xf numFmtId="0" fontId="8" fillId="6" borderId="4" xfId="5" applyFont="1" applyFill="1" applyBorder="1" applyAlignment="1">
      <alignment horizontal="left" vertical="center" wrapText="1"/>
    </xf>
    <xf numFmtId="0" fontId="8" fillId="6" borderId="4" xfId="5" applyFont="1" applyFill="1" applyBorder="1" applyAlignment="1">
      <alignment horizontal="left" vertical="center"/>
    </xf>
    <xf numFmtId="0" fontId="8" fillId="6" borderId="28" xfId="5" applyFont="1" applyFill="1" applyBorder="1" applyAlignment="1">
      <alignment horizontal="left" vertical="center"/>
    </xf>
    <xf numFmtId="0" fontId="15" fillId="0" borderId="0" xfId="3" applyFont="1" applyAlignment="1">
      <alignment vertical="center" wrapText="1"/>
    </xf>
    <xf numFmtId="0" fontId="11" fillId="0" borderId="33" xfId="3" applyFont="1" applyBorder="1" applyAlignment="1">
      <alignment horizontal="center" vertical="center" wrapText="1"/>
    </xf>
    <xf numFmtId="0" fontId="11" fillId="0" borderId="1" xfId="12" applyFont="1" applyBorder="1" applyAlignment="1" applyProtection="1">
      <alignment vertical="top" wrapText="1"/>
      <protection locked="0"/>
    </xf>
    <xf numFmtId="0" fontId="11" fillId="0" borderId="1" xfId="3" applyFont="1" applyBorder="1" applyAlignment="1" applyProtection="1">
      <alignment horizontal="center" vertical="center"/>
      <protection locked="0"/>
    </xf>
    <xf numFmtId="0" fontId="29" fillId="0" borderId="55" xfId="3" applyFont="1" applyBorder="1" applyAlignment="1" applyProtection="1">
      <alignment horizontal="left" vertical="top" wrapText="1"/>
      <protection locked="0"/>
    </xf>
    <xf numFmtId="0" fontId="2" fillId="0" borderId="0" xfId="5" applyAlignment="1">
      <alignment vertical="center"/>
    </xf>
    <xf numFmtId="0" fontId="52" fillId="0" borderId="1" xfId="12" applyFont="1" applyBorder="1" applyAlignment="1" applyProtection="1">
      <alignment vertical="top" wrapText="1"/>
      <protection locked="0"/>
    </xf>
    <xf numFmtId="0" fontId="2" fillId="0" borderId="0" xfId="3" applyAlignment="1">
      <alignment horizontal="center" vertical="center" wrapText="1"/>
    </xf>
    <xf numFmtId="0" fontId="11" fillId="0" borderId="27" xfId="3" applyFont="1" applyBorder="1" applyAlignment="1">
      <alignment horizontal="center" vertical="center"/>
    </xf>
    <xf numFmtId="0" fontId="2" fillId="0" borderId="0" xfId="3" applyAlignment="1">
      <alignment horizontal="center" vertical="center"/>
    </xf>
    <xf numFmtId="0" fontId="11" fillId="0" borderId="37" xfId="0" applyFont="1" applyBorder="1" applyAlignment="1">
      <alignment horizontal="center"/>
    </xf>
    <xf numFmtId="0" fontId="11" fillId="0" borderId="60" xfId="0" applyFont="1" applyBorder="1" applyAlignment="1">
      <alignment horizontal="center"/>
    </xf>
    <xf numFmtId="0" fontId="11" fillId="0" borderId="0" xfId="0" applyFont="1" applyAlignment="1" applyProtection="1">
      <alignment horizontal="left" vertical="center" wrapText="1"/>
      <protection locked="0"/>
    </xf>
    <xf numFmtId="0" fontId="53" fillId="0" borderId="0" xfId="0" applyFont="1" applyAlignment="1">
      <alignment horizontal="left" wrapText="1"/>
    </xf>
    <xf numFmtId="0" fontId="11" fillId="0" borderId="8" xfId="0" applyFont="1" applyBorder="1" applyAlignment="1">
      <alignment horizontal="left"/>
    </xf>
    <xf numFmtId="0" fontId="0" fillId="0" borderId="8" xfId="0" applyBorder="1"/>
    <xf numFmtId="0" fontId="11" fillId="0" borderId="0" xfId="0" applyFont="1"/>
    <xf numFmtId="0" fontId="34" fillId="0" borderId="0" xfId="0" applyFont="1"/>
    <xf numFmtId="0" fontId="11" fillId="0" borderId="16" xfId="0" applyFont="1" applyBorder="1"/>
    <xf numFmtId="0" fontId="55" fillId="0" borderId="0" xfId="0" applyFont="1"/>
    <xf numFmtId="0" fontId="55" fillId="0" borderId="0" xfId="0" applyFont="1" applyAlignment="1">
      <alignment horizontal="left"/>
    </xf>
    <xf numFmtId="0" fontId="11" fillId="0" borderId="0" xfId="0" applyFont="1" applyAlignment="1">
      <alignment horizontal="center"/>
    </xf>
    <xf numFmtId="0" fontId="11" fillId="0" borderId="16" xfId="0" applyFont="1" applyBorder="1" applyAlignment="1">
      <alignment horizontal="center"/>
    </xf>
    <xf numFmtId="0" fontId="55" fillId="0" borderId="0" xfId="0" applyFont="1" applyAlignment="1">
      <alignment horizontal="center"/>
    </xf>
    <xf numFmtId="0" fontId="0" fillId="0" borderId="1" xfId="0" applyBorder="1" applyAlignment="1" applyProtection="1">
      <alignment horizontal="center"/>
      <protection locked="0"/>
    </xf>
    <xf numFmtId="14" fontId="0" fillId="0" borderId="1" xfId="0" applyNumberFormat="1" applyBorder="1" applyAlignment="1" applyProtection="1">
      <alignment horizontal="center"/>
      <protection locked="0"/>
    </xf>
    <xf numFmtId="0" fontId="2" fillId="0" borderId="1" xfId="0" applyFont="1" applyBorder="1" applyAlignment="1" applyProtection="1">
      <alignment wrapText="1"/>
      <protection locked="0"/>
    </xf>
    <xf numFmtId="14" fontId="0" fillId="0" borderId="2" xfId="0" applyNumberFormat="1" applyBorder="1" applyAlignment="1" applyProtection="1">
      <alignment horizontal="center"/>
      <protection locked="0"/>
    </xf>
    <xf numFmtId="0" fontId="2" fillId="0" borderId="2" xfId="0" applyFont="1" applyBorder="1" applyAlignment="1" applyProtection="1">
      <alignment wrapText="1"/>
      <protection locked="0"/>
    </xf>
    <xf numFmtId="0" fontId="6" fillId="0" borderId="1" xfId="0" applyFont="1" applyBorder="1" applyAlignment="1">
      <alignment horizontal="center" vertical="center"/>
    </xf>
    <xf numFmtId="0" fontId="6" fillId="0" borderId="22" xfId="0" applyFont="1" applyBorder="1" applyAlignment="1">
      <alignment horizontal="center" vertical="center"/>
    </xf>
    <xf numFmtId="0" fontId="6" fillId="0" borderId="22" xfId="3" applyFont="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51" fillId="0" borderId="3" xfId="3" applyFont="1" applyBorder="1" applyAlignment="1">
      <alignment horizontal="center" vertical="center"/>
    </xf>
    <xf numFmtId="0" fontId="51" fillId="0" borderId="5" xfId="3" applyFont="1" applyBorder="1" applyAlignment="1">
      <alignment horizontal="center" vertical="center"/>
    </xf>
    <xf numFmtId="0" fontId="47" fillId="0" borderId="6" xfId="3" applyFont="1" applyBorder="1" applyAlignment="1">
      <alignment horizontal="center" vertical="top" wrapText="1"/>
    </xf>
    <xf numFmtId="0" fontId="2" fillId="0" borderId="0" xfId="0" applyFont="1" applyAlignment="1">
      <alignment vertical="center"/>
    </xf>
    <xf numFmtId="0" fontId="3" fillId="0" borderId="29" xfId="3" applyFont="1" applyBorder="1" applyAlignment="1">
      <alignment vertical="center" wrapText="1"/>
    </xf>
    <xf numFmtId="0" fontId="2" fillId="0" borderId="25" xfId="3" applyBorder="1" applyAlignment="1">
      <alignment vertical="center" wrapText="1"/>
    </xf>
    <xf numFmtId="0" fontId="2" fillId="0" borderId="2" xfId="3" applyBorder="1" applyAlignment="1">
      <alignment vertical="center"/>
    </xf>
    <xf numFmtId="0" fontId="2" fillId="0" borderId="6" xfId="3" applyBorder="1" applyAlignment="1">
      <alignment vertical="top" wrapText="1"/>
    </xf>
    <xf numFmtId="0" fontId="2" fillId="0" borderId="4" xfId="3" applyBorder="1" applyAlignment="1">
      <alignment vertical="center"/>
    </xf>
    <xf numFmtId="0" fontId="2" fillId="0" borderId="0" xfId="3" applyAlignment="1">
      <alignment vertical="top" wrapText="1"/>
    </xf>
    <xf numFmtId="0" fontId="2" fillId="0" borderId="21" xfId="3" applyBorder="1" applyAlignment="1">
      <alignment vertical="center"/>
    </xf>
    <xf numFmtId="0" fontId="2" fillId="0" borderId="2" xfId="3" applyBorder="1" applyAlignment="1">
      <alignment vertical="top" wrapText="1"/>
    </xf>
    <xf numFmtId="0" fontId="2" fillId="0" borderId="27" xfId="3" applyBorder="1" applyAlignment="1">
      <alignment vertical="center"/>
    </xf>
    <xf numFmtId="0" fontId="2" fillId="0" borderId="26" xfId="3" applyBorder="1" applyAlignment="1">
      <alignment vertical="center"/>
    </xf>
    <xf numFmtId="0" fontId="2" fillId="3" borderId="2" xfId="3" applyFill="1" applyBorder="1" applyAlignment="1">
      <alignment horizontal="center" vertical="center"/>
    </xf>
    <xf numFmtId="0" fontId="4" fillId="0" borderId="2" xfId="3" quotePrefix="1" applyFont="1" applyBorder="1" applyAlignment="1">
      <alignment horizontal="left" vertical="center"/>
    </xf>
    <xf numFmtId="0" fontId="2" fillId="0" borderId="2" xfId="3" applyBorder="1" applyAlignment="1">
      <alignment horizontal="center" vertical="center"/>
    </xf>
    <xf numFmtId="0" fontId="3" fillId="0" borderId="2" xfId="3" applyFont="1" applyBorder="1" applyAlignment="1">
      <alignment horizontal="center" vertical="center"/>
    </xf>
    <xf numFmtId="0" fontId="2" fillId="0" borderId="25" xfId="3" applyBorder="1" applyAlignment="1">
      <alignment vertical="center"/>
    </xf>
    <xf numFmtId="0" fontId="2" fillId="0" borderId="24" xfId="3" applyBorder="1" applyAlignment="1">
      <alignment vertical="center"/>
    </xf>
    <xf numFmtId="0" fontId="2" fillId="0" borderId="23" xfId="3" applyBorder="1" applyAlignment="1" applyProtection="1">
      <alignment horizontal="center" vertical="center"/>
      <protection locked="0"/>
    </xf>
    <xf numFmtId="0" fontId="20" fillId="0" borderId="21" xfId="3" applyFont="1" applyBorder="1" applyAlignment="1">
      <alignment horizontal="center" vertical="center"/>
    </xf>
    <xf numFmtId="165" fontId="4" fillId="0" borderId="22" xfId="3" applyNumberFormat="1" applyFont="1" applyBorder="1" applyAlignment="1">
      <alignment horizontal="center" vertical="center"/>
    </xf>
    <xf numFmtId="14" fontId="3" fillId="0" borderId="22" xfId="3" applyNumberFormat="1" applyFont="1" applyBorder="1" applyAlignment="1">
      <alignment horizontal="center" vertical="center"/>
    </xf>
    <xf numFmtId="14" fontId="2" fillId="0" borderId="22" xfId="3" applyNumberFormat="1" applyBorder="1" applyAlignment="1">
      <alignment vertical="center"/>
    </xf>
    <xf numFmtId="165" fontId="4" fillId="0" borderId="1" xfId="1" applyNumberFormat="1" applyFont="1" applyBorder="1" applyAlignment="1">
      <alignment horizontal="center" vertical="center" wrapText="1"/>
    </xf>
    <xf numFmtId="165" fontId="4" fillId="0" borderId="1" xfId="3" applyNumberFormat="1" applyFont="1" applyBorder="1" applyAlignment="1">
      <alignment horizontal="center" vertical="center" wrapText="1"/>
    </xf>
    <xf numFmtId="14" fontId="3" fillId="0" borderId="1" xfId="3" applyNumberFormat="1" applyFont="1" applyBorder="1" applyAlignment="1">
      <alignment horizontal="center" vertical="center" wrapText="1"/>
    </xf>
    <xf numFmtId="14" fontId="2" fillId="0" borderId="1" xfId="3" applyNumberFormat="1" applyBorder="1" applyAlignment="1">
      <alignment horizontal="center" vertical="center" wrapText="1"/>
    </xf>
    <xf numFmtId="165" fontId="4" fillId="0" borderId="21" xfId="1" applyNumberFormat="1" applyFont="1" applyBorder="1" applyAlignment="1">
      <alignment horizontal="center" vertical="center" wrapText="1"/>
    </xf>
    <xf numFmtId="165" fontId="4" fillId="0" borderId="21" xfId="3" applyNumberFormat="1" applyFont="1" applyBorder="1" applyAlignment="1">
      <alignment horizontal="center" vertical="center" wrapText="1"/>
    </xf>
    <xf numFmtId="14" fontId="3" fillId="0" borderId="21" xfId="3" applyNumberFormat="1" applyFont="1" applyBorder="1" applyAlignment="1">
      <alignment horizontal="center" vertical="center" wrapText="1"/>
    </xf>
    <xf numFmtId="14" fontId="2" fillId="0" borderId="21" xfId="3" applyNumberFormat="1" applyBorder="1" applyAlignment="1">
      <alignment horizontal="center" vertical="center" wrapText="1"/>
    </xf>
    <xf numFmtId="165" fontId="4" fillId="0" borderId="20" xfId="3" applyNumberFormat="1" applyFont="1" applyBorder="1" applyAlignment="1">
      <alignment horizontal="center" vertical="center" wrapText="1"/>
    </xf>
    <xf numFmtId="14" fontId="3" fillId="0" borderId="20" xfId="3" applyNumberFormat="1" applyFont="1" applyBorder="1" applyAlignment="1">
      <alignment horizontal="center" vertical="center" wrapText="1"/>
    </xf>
    <xf numFmtId="14" fontId="2" fillId="0" borderId="20" xfId="3" applyNumberFormat="1" applyBorder="1" applyAlignment="1">
      <alignment horizontal="center" vertical="center" wrapText="1"/>
    </xf>
    <xf numFmtId="165" fontId="4" fillId="0" borderId="19" xfId="3" applyNumberFormat="1" applyFont="1" applyBorder="1" applyAlignment="1">
      <alignment horizontal="center" vertical="center" wrapText="1"/>
    </xf>
    <xf numFmtId="14" fontId="3" fillId="0" borderId="19" xfId="3" applyNumberFormat="1" applyFont="1" applyBorder="1" applyAlignment="1">
      <alignment horizontal="center" vertical="center" wrapText="1"/>
    </xf>
    <xf numFmtId="14" fontId="2" fillId="0" borderId="19" xfId="3" applyNumberFormat="1" applyBorder="1" applyAlignment="1">
      <alignment horizontal="center" vertical="center" wrapText="1"/>
    </xf>
    <xf numFmtId="0" fontId="19" fillId="0" borderId="0" xfId="8" applyProtection="1">
      <protection hidden="1"/>
    </xf>
    <xf numFmtId="0" fontId="19" fillId="0" borderId="0" xfId="8" applyAlignment="1" applyProtection="1">
      <alignment horizontal="center"/>
      <protection hidden="1"/>
    </xf>
    <xf numFmtId="0" fontId="2" fillId="0" borderId="0" xfId="3"/>
    <xf numFmtId="0" fontId="19" fillId="0" borderId="18" xfId="8" applyBorder="1" applyAlignment="1" applyProtection="1">
      <alignment horizontal="center"/>
      <protection hidden="1"/>
    </xf>
    <xf numFmtId="0" fontId="55" fillId="0" borderId="2" xfId="0" applyFont="1" applyBorder="1" applyAlignment="1">
      <alignment horizontal="left"/>
    </xf>
    <xf numFmtId="0" fontId="58" fillId="0" borderId="0" xfId="0" applyFont="1"/>
    <xf numFmtId="0" fontId="59" fillId="0" borderId="0" xfId="0" applyFont="1"/>
    <xf numFmtId="0" fontId="59" fillId="0" borderId="1" xfId="0" applyFont="1" applyBorder="1"/>
    <xf numFmtId="0" fontId="57" fillId="0" borderId="0" xfId="0" applyFont="1" applyAlignment="1">
      <alignment horizontal="left"/>
    </xf>
    <xf numFmtId="0" fontId="60" fillId="0" borderId="0" xfId="0" applyFont="1"/>
    <xf numFmtId="0" fontId="2" fillId="0" borderId="0" xfId="0" applyFont="1" applyAlignment="1">
      <alignment vertical="center" wrapText="1"/>
    </xf>
    <xf numFmtId="0" fontId="61" fillId="0" borderId="0" xfId="0" applyFont="1" applyAlignment="1">
      <alignment horizontal="center"/>
    </xf>
    <xf numFmtId="0" fontId="62" fillId="0" borderId="0" xfId="0" applyFont="1" applyAlignment="1">
      <alignment horizontal="center"/>
    </xf>
    <xf numFmtId="0" fontId="2" fillId="0" borderId="0" xfId="0" applyFont="1" applyAlignment="1">
      <alignment vertical="top" wrapText="1"/>
    </xf>
    <xf numFmtId="0" fontId="68" fillId="0" borderId="0" xfId="0" applyFont="1"/>
    <xf numFmtId="0" fontId="61" fillId="0" borderId="0" xfId="0" applyFont="1"/>
    <xf numFmtId="0" fontId="61" fillId="0" borderId="0" xfId="0" applyFont="1" applyAlignment="1">
      <alignment horizontal="left"/>
    </xf>
    <xf numFmtId="0" fontId="63" fillId="0" borderId="0" xfId="0" applyFont="1"/>
    <xf numFmtId="0" fontId="69" fillId="0" borderId="0" xfId="0" applyFont="1"/>
    <xf numFmtId="0" fontId="66" fillId="0" borderId="1" xfId="0" applyFont="1" applyBorder="1" applyAlignment="1" applyProtection="1">
      <alignment vertical="top" wrapText="1"/>
      <protection locked="0"/>
    </xf>
    <xf numFmtId="0" fontId="66" fillId="0" borderId="1" xfId="0" applyFont="1" applyBorder="1" applyAlignment="1" applyProtection="1">
      <alignment wrapText="1"/>
      <protection locked="0"/>
    </xf>
    <xf numFmtId="0" fontId="11" fillId="0" borderId="12" xfId="0" applyFont="1" applyBorder="1" applyAlignment="1" applyProtection="1">
      <alignment horizontal="left" vertical="top"/>
      <protection locked="0"/>
    </xf>
    <xf numFmtId="0" fontId="11" fillId="0" borderId="13" xfId="0" applyFont="1" applyBorder="1" applyAlignment="1" applyProtection="1">
      <alignment horizontal="left" vertical="top"/>
      <protection locked="0"/>
    </xf>
    <xf numFmtId="0" fontId="11" fillId="0" borderId="38"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4" xfId="0" applyFont="1" applyBorder="1" applyAlignment="1" applyProtection="1">
      <alignment horizontal="left" vertical="top"/>
      <protection locked="0"/>
    </xf>
    <xf numFmtId="0" fontId="11" fillId="0" borderId="16" xfId="0" applyFont="1" applyBorder="1" applyAlignment="1" applyProtection="1">
      <alignment horizontal="left" vertical="top"/>
      <protection locked="0"/>
    </xf>
    <xf numFmtId="0" fontId="11" fillId="0" borderId="15" xfId="0" applyFont="1" applyBorder="1" applyAlignment="1" applyProtection="1">
      <alignment horizontal="left" vertical="top"/>
      <protection locked="0"/>
    </xf>
    <xf numFmtId="0" fontId="11" fillId="0" borderId="36" xfId="0" applyFont="1" applyBorder="1" applyAlignment="1">
      <alignment horizontal="center" wrapText="1"/>
    </xf>
    <xf numFmtId="0" fontId="8" fillId="0" borderId="17" xfId="0" applyFont="1" applyBorder="1" applyAlignment="1">
      <alignment horizontal="center"/>
    </xf>
    <xf numFmtId="0" fontId="11" fillId="0" borderId="60" xfId="0" applyFont="1" applyBorder="1" applyAlignment="1">
      <alignment horizontal="center" wrapText="1"/>
    </xf>
    <xf numFmtId="0" fontId="64" fillId="5" borderId="38" xfId="0" applyFont="1" applyFill="1" applyBorder="1" applyAlignment="1" applyProtection="1">
      <alignment horizontal="center" vertical="center"/>
      <protection locked="0"/>
    </xf>
    <xf numFmtId="0" fontId="64" fillId="5" borderId="15" xfId="0" applyFont="1" applyFill="1" applyBorder="1" applyAlignment="1" applyProtection="1">
      <alignment horizontal="center" vertical="center"/>
      <protection locked="0"/>
    </xf>
    <xf numFmtId="0" fontId="72" fillId="0" borderId="0" xfId="0" applyFont="1"/>
    <xf numFmtId="14" fontId="2" fillId="0" borderId="2" xfId="0" applyNumberFormat="1" applyFont="1" applyBorder="1" applyAlignment="1" applyProtection="1">
      <alignment horizontal="center" vertical="top"/>
      <protection locked="0"/>
    </xf>
    <xf numFmtId="0" fontId="65" fillId="0" borderId="12" xfId="0" applyFont="1" applyBorder="1" applyAlignment="1">
      <alignment horizontal="center" vertical="center"/>
    </xf>
    <xf numFmtId="1" fontId="15" fillId="0" borderId="13" xfId="0" applyNumberFormat="1" applyFont="1" applyBorder="1" applyAlignment="1">
      <alignment horizontal="center" vertical="center"/>
    </xf>
    <xf numFmtId="1" fontId="15" fillId="0" borderId="38" xfId="0" applyNumberFormat="1" applyFont="1" applyBorder="1" applyAlignment="1">
      <alignment horizontal="center" vertical="center"/>
    </xf>
    <xf numFmtId="0" fontId="15" fillId="0" borderId="0" xfId="0" applyFont="1" applyAlignment="1">
      <alignment vertical="center"/>
    </xf>
    <xf numFmtId="0" fontId="67" fillId="0" borderId="12" xfId="0" applyFont="1" applyBorder="1" applyAlignment="1">
      <alignment horizontal="center" vertical="center"/>
    </xf>
    <xf numFmtId="0" fontId="0" fillId="0" borderId="38" xfId="0" applyBorder="1" applyAlignment="1">
      <alignment horizontal="center" vertical="center"/>
    </xf>
    <xf numFmtId="1" fontId="15" fillId="0" borderId="0" xfId="0" applyNumberFormat="1" applyFont="1" applyAlignment="1">
      <alignment horizontal="center" vertical="center"/>
    </xf>
    <xf numFmtId="1" fontId="15" fillId="0" borderId="11" xfId="0" applyNumberFormat="1" applyFont="1" applyBorder="1" applyAlignment="1">
      <alignment horizontal="center" vertical="center"/>
    </xf>
    <xf numFmtId="0" fontId="65" fillId="0" borderId="14" xfId="0" applyFont="1" applyBorder="1" applyAlignment="1">
      <alignment horizontal="center" vertical="center"/>
    </xf>
    <xf numFmtId="1" fontId="15" fillId="0" borderId="16" xfId="0" applyNumberFormat="1" applyFont="1" applyBorder="1" applyAlignment="1">
      <alignment horizontal="center" vertical="center"/>
    </xf>
    <xf numFmtId="1" fontId="15" fillId="0" borderId="15" xfId="0" applyNumberFormat="1" applyFont="1" applyBorder="1" applyAlignment="1">
      <alignment horizontal="center" vertical="center"/>
    </xf>
    <xf numFmtId="0" fontId="0" fillId="0" borderId="15" xfId="0" applyBorder="1" applyAlignment="1">
      <alignment horizontal="center" vertical="center"/>
    </xf>
    <xf numFmtId="0" fontId="15" fillId="0" borderId="10" xfId="0" applyFont="1" applyBorder="1" applyAlignment="1">
      <alignment horizontal="center" vertical="center"/>
    </xf>
    <xf numFmtId="1" fontId="15" fillId="2" borderId="10" xfId="0" applyNumberFormat="1" applyFont="1" applyFill="1" applyBorder="1" applyAlignment="1">
      <alignment horizontal="center" vertical="center"/>
    </xf>
    <xf numFmtId="1" fontId="15" fillId="2" borderId="37" xfId="0" applyNumberFormat="1" applyFont="1" applyFill="1" applyBorder="1" applyAlignment="1">
      <alignment horizontal="center" vertical="center"/>
    </xf>
    <xf numFmtId="0" fontId="15" fillId="0" borderId="14" xfId="0" applyFont="1" applyBorder="1" applyAlignment="1">
      <alignment horizontal="center" vertical="center"/>
    </xf>
    <xf numFmtId="0" fontId="0" fillId="0" borderId="36" xfId="0" applyBorder="1" applyAlignment="1">
      <alignment horizontal="center" vertical="center"/>
    </xf>
    <xf numFmtId="0" fontId="0" fillId="0" borderId="60" xfId="0" applyBorder="1" applyAlignment="1">
      <alignment horizontal="center" vertical="center"/>
    </xf>
    <xf numFmtId="14" fontId="0" fillId="0" borderId="0" xfId="0" applyNumberFormat="1" applyAlignment="1" applyProtection="1">
      <alignment horizontal="center"/>
      <protection locked="0"/>
    </xf>
    <xf numFmtId="0" fontId="2" fillId="0" borderId="0" xfId="0" applyFont="1" applyAlignment="1" applyProtection="1">
      <alignment horizontal="center"/>
      <protection locked="0"/>
    </xf>
    <xf numFmtId="0" fontId="13" fillId="0" borderId="12" xfId="0" applyFont="1" applyBorder="1" applyAlignment="1">
      <alignment horizontal="center" wrapText="1"/>
    </xf>
    <xf numFmtId="0" fontId="13" fillId="0" borderId="13" xfId="0" applyFont="1" applyBorder="1" applyAlignment="1">
      <alignment horizontal="center" wrapText="1"/>
    </xf>
    <xf numFmtId="0" fontId="13" fillId="0" borderId="38" xfId="0" applyFont="1" applyBorder="1" applyAlignment="1">
      <alignment horizontal="center" wrapText="1"/>
    </xf>
    <xf numFmtId="0" fontId="3" fillId="0" borderId="13" xfId="0" applyFont="1" applyBorder="1" applyAlignment="1">
      <alignment horizontal="center"/>
    </xf>
    <xf numFmtId="0" fontId="15" fillId="0" borderId="13" xfId="0" applyFont="1" applyBorder="1" applyAlignment="1">
      <alignment vertical="center"/>
    </xf>
    <xf numFmtId="0" fontId="3" fillId="0" borderId="16" xfId="0" applyFont="1" applyBorder="1" applyAlignment="1">
      <alignment horizontal="center"/>
    </xf>
    <xf numFmtId="0" fontId="15" fillId="0" borderId="16" xfId="0" applyFont="1" applyBorder="1" applyAlignment="1">
      <alignment vertical="center"/>
    </xf>
    <xf numFmtId="0" fontId="15" fillId="7" borderId="17" xfId="0" applyFont="1" applyFill="1" applyBorder="1" applyAlignment="1">
      <alignment horizontal="center" vertical="center" wrapText="1"/>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3" fillId="7" borderId="42" xfId="0" applyFont="1" applyFill="1" applyBorder="1" applyAlignment="1">
      <alignment horizontal="center" vertical="center"/>
    </xf>
    <xf numFmtId="0" fontId="11" fillId="7" borderId="17" xfId="0" applyFont="1" applyFill="1" applyBorder="1" applyAlignment="1">
      <alignment horizontal="center" vertical="center"/>
    </xf>
    <xf numFmtId="0" fontId="3" fillId="7" borderId="43" xfId="0" applyFont="1" applyFill="1" applyBorder="1" applyAlignment="1">
      <alignment horizontal="center" vertical="center"/>
    </xf>
    <xf numFmtId="0" fontId="2" fillId="7" borderId="0" xfId="0" applyFont="1" applyFill="1" applyAlignment="1" applyProtection="1">
      <alignment wrapText="1"/>
      <protection locked="0"/>
    </xf>
    <xf numFmtId="0" fontId="0" fillId="7" borderId="0" xfId="0" applyFill="1" applyAlignment="1" applyProtection="1">
      <alignment horizontal="center"/>
      <protection locked="0"/>
    </xf>
    <xf numFmtId="14" fontId="0" fillId="7" borderId="0" xfId="0" applyNumberFormat="1" applyFill="1" applyAlignment="1" applyProtection="1">
      <alignment horizontal="center"/>
      <protection locked="0"/>
    </xf>
    <xf numFmtId="0" fontId="61" fillId="0" borderId="0" xfId="0" applyFont="1" applyAlignment="1">
      <alignment horizontal="left" vertical="top" wrapText="1"/>
    </xf>
    <xf numFmtId="0" fontId="61" fillId="0" borderId="59" xfId="0" applyFont="1" applyBorder="1" applyAlignment="1">
      <alignment horizontal="left" vertical="top" wrapText="1"/>
    </xf>
    <xf numFmtId="0" fontId="57" fillId="0" borderId="0" xfId="0" applyFont="1" applyAlignment="1">
      <alignment horizontal="left"/>
    </xf>
    <xf numFmtId="0" fontId="55" fillId="0" borderId="2" xfId="0" applyFont="1" applyBorder="1" applyAlignment="1">
      <alignment horizontal="left"/>
    </xf>
    <xf numFmtId="0" fontId="59" fillId="0" borderId="1" xfId="0" applyFont="1" applyBorder="1" applyAlignment="1">
      <alignment horizontal="center"/>
    </xf>
    <xf numFmtId="0" fontId="61" fillId="0" borderId="0" xfId="0" applyFont="1" applyAlignment="1">
      <alignment horizontal="left" vertical="center" wrapText="1"/>
    </xf>
    <xf numFmtId="0" fontId="55" fillId="0" borderId="4" xfId="0" applyFont="1" applyBorder="1" applyAlignment="1">
      <alignment horizontal="left"/>
    </xf>
    <xf numFmtId="0" fontId="11" fillId="0" borderId="4" xfId="0" applyFont="1" applyBorder="1" applyAlignment="1">
      <alignment horizontal="left"/>
    </xf>
    <xf numFmtId="0" fontId="55" fillId="0" borderId="0" xfId="0" applyFont="1" applyAlignment="1">
      <alignment horizontal="left"/>
    </xf>
    <xf numFmtId="0" fontId="34" fillId="7" borderId="3" xfId="0" applyFont="1" applyFill="1" applyBorder="1" applyAlignment="1">
      <alignment horizontal="center"/>
    </xf>
    <xf numFmtId="0" fontId="34" fillId="7" borderId="4" xfId="0" applyFont="1" applyFill="1" applyBorder="1" applyAlignment="1">
      <alignment horizontal="center"/>
    </xf>
    <xf numFmtId="0" fontId="34" fillId="7" borderId="5" xfId="0" applyFont="1" applyFill="1" applyBorder="1" applyAlignment="1">
      <alignment horizontal="center"/>
    </xf>
    <xf numFmtId="0" fontId="55" fillId="0" borderId="2" xfId="0" applyFont="1" applyBorder="1" applyAlignment="1">
      <alignment horizontal="center"/>
    </xf>
    <xf numFmtId="0" fontId="11" fillId="0" borderId="6" xfId="0" applyFont="1" applyBorder="1" applyAlignment="1">
      <alignment horizontal="left"/>
    </xf>
    <xf numFmtId="0" fontId="11" fillId="0" borderId="2" xfId="0" applyFont="1" applyBorder="1" applyAlignment="1">
      <alignment horizontal="left"/>
    </xf>
    <xf numFmtId="0" fontId="61" fillId="0" borderId="0" xfId="0" applyFont="1" applyAlignment="1">
      <alignment horizontal="left"/>
    </xf>
    <xf numFmtId="0" fontId="55" fillId="0" borderId="0" xfId="0" applyFont="1" applyAlignment="1">
      <alignment horizontal="center"/>
    </xf>
    <xf numFmtId="0" fontId="56" fillId="0" borderId="0" xfId="0" applyFont="1" applyAlignment="1">
      <alignment horizontal="left"/>
    </xf>
    <xf numFmtId="0" fontId="11" fillId="0" borderId="2" xfId="0" applyFont="1" applyBorder="1" applyAlignment="1">
      <alignment horizontal="center"/>
    </xf>
    <xf numFmtId="0" fontId="61" fillId="0" borderId="0" xfId="0" applyFont="1" applyAlignment="1">
      <alignment horizont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11" fillId="7" borderId="7"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9" xfId="0" applyFont="1" applyFill="1" applyBorder="1" applyAlignment="1">
      <alignment horizontal="center" vertical="center"/>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4" xfId="0" applyBorder="1" applyAlignment="1">
      <alignment horizontal="left" vertical="center" wrapText="1"/>
    </xf>
    <xf numFmtId="0" fontId="0" fillId="0" borderId="28"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28" fillId="7" borderId="51" xfId="0" applyFont="1" applyFill="1" applyBorder="1" applyAlignment="1">
      <alignment horizontal="center" vertical="center"/>
    </xf>
    <xf numFmtId="0" fontId="28" fillId="7" borderId="52" xfId="0" applyFont="1" applyFill="1" applyBorder="1" applyAlignment="1">
      <alignment horizontal="center" vertical="center"/>
    </xf>
    <xf numFmtId="0" fontId="28" fillId="7" borderId="53" xfId="0" applyFont="1" applyFill="1" applyBorder="1" applyAlignment="1">
      <alignment horizontal="center" vertical="center"/>
    </xf>
    <xf numFmtId="0" fontId="24" fillId="0" borderId="25" xfId="0" applyFont="1" applyBorder="1" applyAlignment="1">
      <alignment horizontal="left" vertical="center" wrapText="1"/>
    </xf>
    <xf numFmtId="0" fontId="24" fillId="0" borderId="27" xfId="0" applyFont="1" applyBorder="1" applyAlignment="1">
      <alignment horizontal="left" vertical="center" wrapText="1"/>
    </xf>
    <xf numFmtId="0" fontId="24" fillId="0" borderId="54" xfId="0" applyFont="1" applyBorder="1" applyAlignment="1">
      <alignment horizontal="left" vertical="center" wrapText="1"/>
    </xf>
    <xf numFmtId="0" fontId="24" fillId="0" borderId="5" xfId="0" applyFont="1" applyBorder="1" applyAlignment="1">
      <alignment horizontal="left" vertical="center" wrapText="1"/>
    </xf>
    <xf numFmtId="0" fontId="0" fillId="0" borderId="1" xfId="0" applyBorder="1" applyAlignment="1">
      <alignment horizontal="left" vertical="center" wrapText="1"/>
    </xf>
    <xf numFmtId="0" fontId="0" fillId="0" borderId="55" xfId="0" applyBorder="1" applyAlignment="1">
      <alignment horizontal="left" vertical="center" wrapText="1"/>
    </xf>
    <xf numFmtId="0" fontId="24" fillId="0" borderId="32" xfId="0" applyFont="1" applyBorder="1" applyAlignment="1">
      <alignment horizontal="left" vertical="center" wrapText="1"/>
    </xf>
    <xf numFmtId="0" fontId="24" fillId="0" borderId="19" xfId="0" applyFont="1" applyBorder="1" applyAlignment="1">
      <alignment horizontal="left" vertical="center" wrapText="1"/>
    </xf>
    <xf numFmtId="0" fontId="24" fillId="0" borderId="56" xfId="0" applyFont="1" applyBorder="1" applyAlignment="1">
      <alignment horizontal="left" vertical="center" wrapText="1"/>
    </xf>
    <xf numFmtId="0" fontId="36" fillId="7" borderId="3" xfId="0" applyFont="1" applyFill="1" applyBorder="1" applyAlignment="1">
      <alignment horizontal="center" vertical="center"/>
    </xf>
    <xf numFmtId="0" fontId="36" fillId="7" borderId="4" xfId="0" applyFont="1" applyFill="1" applyBorder="1" applyAlignment="1">
      <alignment horizontal="center" vertical="center"/>
    </xf>
    <xf numFmtId="0" fontId="36" fillId="7" borderId="5" xfId="0" applyFont="1" applyFill="1" applyBorder="1" applyAlignment="1">
      <alignment horizontal="center" vertical="center"/>
    </xf>
    <xf numFmtId="0" fontId="6" fillId="0" borderId="1" xfId="0" applyFont="1" applyBorder="1" applyAlignment="1">
      <alignment horizontal="center" vertical="center"/>
    </xf>
    <xf numFmtId="0" fontId="34" fillId="7" borderId="3" xfId="0" applyFont="1" applyFill="1" applyBorder="1" applyAlignment="1">
      <alignment horizontal="center" vertical="center"/>
    </xf>
    <xf numFmtId="0" fontId="34" fillId="7" borderId="4" xfId="0" applyFont="1" applyFill="1" applyBorder="1" applyAlignment="1">
      <alignment horizontal="center" vertical="center"/>
    </xf>
    <xf numFmtId="0" fontId="34" fillId="7" borderId="5" xfId="0" applyFont="1" applyFill="1" applyBorder="1" applyAlignment="1">
      <alignment horizontal="center" vertical="center"/>
    </xf>
    <xf numFmtId="0" fontId="6" fillId="0" borderId="39" xfId="0" applyFont="1" applyBorder="1" applyAlignment="1">
      <alignment horizontal="center" vertical="center"/>
    </xf>
    <xf numFmtId="0" fontId="6" fillId="0" borderId="22" xfId="0" applyFont="1" applyBorder="1" applyAlignment="1">
      <alignment horizontal="center" vertical="center"/>
    </xf>
    <xf numFmtId="0" fontId="33" fillId="0" borderId="39" xfId="0" applyFont="1" applyBorder="1" applyAlignment="1">
      <alignment horizontal="center" vertical="center"/>
    </xf>
    <xf numFmtId="0" fontId="33" fillId="0" borderId="22" xfId="0" applyFont="1" applyBorder="1" applyAlignment="1">
      <alignment horizontal="center" vertical="center"/>
    </xf>
    <xf numFmtId="0" fontId="35" fillId="7" borderId="3" xfId="0" applyFont="1" applyFill="1" applyBorder="1" applyAlignment="1">
      <alignment horizontal="center" vertical="center"/>
    </xf>
    <xf numFmtId="0" fontId="35" fillId="7" borderId="4" xfId="0" applyFont="1" applyFill="1" applyBorder="1" applyAlignment="1">
      <alignment horizontal="center" vertical="center"/>
    </xf>
    <xf numFmtId="0" fontId="35" fillId="7" borderId="5" xfId="0" applyFont="1" applyFill="1" applyBorder="1" applyAlignment="1">
      <alignment horizontal="center" vertical="center"/>
    </xf>
    <xf numFmtId="0" fontId="11" fillId="6" borderId="3" xfId="0" applyFont="1" applyFill="1" applyBorder="1" applyAlignment="1" applyProtection="1">
      <alignment horizontal="center" vertical="top" wrapText="1"/>
      <protection locked="0"/>
    </xf>
    <xf numFmtId="0" fontId="11" fillId="6" borderId="4" xfId="0" applyFont="1" applyFill="1" applyBorder="1" applyAlignment="1" applyProtection="1">
      <alignment horizontal="center" vertical="top" wrapText="1"/>
      <protection locked="0"/>
    </xf>
    <xf numFmtId="0" fontId="11" fillId="6" borderId="28" xfId="0" applyFont="1" applyFill="1" applyBorder="1" applyAlignment="1" applyProtection="1">
      <alignment horizontal="center" vertical="top" wrapText="1"/>
      <protection locked="0"/>
    </xf>
    <xf numFmtId="0" fontId="34" fillId="7" borderId="3" xfId="3" applyFont="1" applyFill="1" applyBorder="1" applyAlignment="1">
      <alignment horizontal="center" vertical="center"/>
    </xf>
    <xf numFmtId="0" fontId="34" fillId="7" borderId="4" xfId="3" applyFont="1" applyFill="1" applyBorder="1" applyAlignment="1">
      <alignment horizontal="center" vertical="center"/>
    </xf>
    <xf numFmtId="0" fontId="34" fillId="7" borderId="5" xfId="3" applyFont="1" applyFill="1" applyBorder="1" applyAlignment="1">
      <alignment horizontal="center" vertical="center"/>
    </xf>
    <xf numFmtId="0" fontId="6" fillId="0" borderId="39" xfId="3" applyFont="1" applyBorder="1" applyAlignment="1">
      <alignment horizontal="center" vertical="center"/>
    </xf>
    <xf numFmtId="0" fontId="6" fillId="0" borderId="22" xfId="3" applyFont="1" applyBorder="1" applyAlignment="1">
      <alignment horizontal="center" vertical="center"/>
    </xf>
    <xf numFmtId="0" fontId="66" fillId="0" borderId="0" xfId="0" applyFont="1" applyAlignment="1">
      <alignment horizontal="left" vertical="top" wrapText="1"/>
    </xf>
    <xf numFmtId="0" fontId="13" fillId="0" borderId="36" xfId="0" applyFont="1" applyBorder="1" applyAlignment="1">
      <alignment horizontal="center" wrapText="1"/>
    </xf>
    <xf numFmtId="0" fontId="13" fillId="0" borderId="37" xfId="0" applyFont="1" applyBorder="1" applyAlignment="1">
      <alignment horizontal="center" wrapTex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36" fillId="0" borderId="0" xfId="0" applyFont="1" applyAlignment="1">
      <alignment horizont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wrapText="1"/>
    </xf>
    <xf numFmtId="0" fontId="6" fillId="0" borderId="8" xfId="0" applyFont="1" applyBorder="1" applyAlignment="1">
      <alignment horizontal="center"/>
    </xf>
    <xf numFmtId="0" fontId="6" fillId="0" borderId="9" xfId="0" applyFont="1" applyBorder="1" applyAlignment="1">
      <alignment horizont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1" fillId="0" borderId="7" xfId="0" applyFont="1" applyBorder="1" applyAlignment="1" applyProtection="1">
      <alignment horizontal="left"/>
      <protection locked="0"/>
    </xf>
    <xf numFmtId="0" fontId="11" fillId="0" borderId="8" xfId="0" applyFont="1" applyBorder="1" applyAlignment="1" applyProtection="1">
      <alignment horizontal="left"/>
      <protection locked="0"/>
    </xf>
    <xf numFmtId="0" fontId="11" fillId="0" borderId="9" xfId="0" applyFont="1" applyBorder="1" applyAlignment="1" applyProtection="1">
      <alignment horizontal="left"/>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47" fillId="0" borderId="0" xfId="3" applyFont="1" applyAlignment="1">
      <alignment horizontal="center" vertical="center" wrapText="1"/>
    </xf>
    <xf numFmtId="0" fontId="19" fillId="0" borderId="18" xfId="8" applyBorder="1" applyAlignment="1" applyProtection="1">
      <alignment horizontal="center"/>
      <protection hidden="1"/>
    </xf>
    <xf numFmtId="14" fontId="4" fillId="0" borderId="68" xfId="3" applyNumberFormat="1" applyFont="1" applyBorder="1" applyAlignment="1">
      <alignment horizontal="center" vertical="center" wrapText="1"/>
    </xf>
    <xf numFmtId="14" fontId="4" fillId="0" borderId="32" xfId="3" applyNumberFormat="1" applyFont="1" applyBorder="1" applyAlignment="1">
      <alignment horizontal="center" vertical="center" wrapText="1"/>
    </xf>
    <xf numFmtId="14" fontId="4" fillId="0" borderId="49" xfId="3" applyNumberFormat="1" applyFont="1" applyBorder="1" applyAlignment="1">
      <alignment horizontal="center" vertical="center" wrapText="1"/>
    </xf>
    <xf numFmtId="14" fontId="4" fillId="0" borderId="50" xfId="3" applyNumberFormat="1" applyFont="1" applyBorder="1" applyAlignment="1">
      <alignment horizontal="center" vertical="center" wrapText="1"/>
    </xf>
    <xf numFmtId="0" fontId="51" fillId="0" borderId="68" xfId="3" applyFont="1" applyBorder="1" applyAlignment="1">
      <alignment horizontal="center" vertical="center"/>
    </xf>
    <xf numFmtId="0" fontId="51" fillId="0" borderId="32" xfId="3" applyFont="1" applyBorder="1" applyAlignment="1">
      <alignment horizontal="center" vertical="center"/>
    </xf>
    <xf numFmtId="14" fontId="4" fillId="0" borderId="3" xfId="3" applyNumberFormat="1" applyFont="1" applyBorder="1" applyAlignment="1">
      <alignment horizontal="center" vertical="center" wrapText="1"/>
    </xf>
    <xf numFmtId="14" fontId="4" fillId="0" borderId="4" xfId="3" applyNumberFormat="1" applyFont="1" applyBorder="1" applyAlignment="1">
      <alignment horizontal="center" vertical="center" wrapText="1"/>
    </xf>
    <xf numFmtId="14" fontId="4" fillId="0" borderId="28" xfId="3" applyNumberFormat="1" applyFont="1" applyBorder="1" applyAlignment="1">
      <alignment horizontal="center" vertical="center" wrapText="1"/>
    </xf>
    <xf numFmtId="0" fontId="51" fillId="0" borderId="3" xfId="3" applyFont="1" applyBorder="1" applyAlignment="1">
      <alignment horizontal="center" vertical="center"/>
    </xf>
    <xf numFmtId="0" fontId="51" fillId="0" borderId="5" xfId="3" applyFont="1" applyBorder="1" applyAlignment="1">
      <alignment horizontal="center" vertical="center"/>
    </xf>
    <xf numFmtId="0" fontId="4" fillId="0" borderId="3" xfId="3" applyFont="1" applyBorder="1" applyAlignment="1">
      <alignment horizontal="center" vertical="center"/>
    </xf>
    <xf numFmtId="0" fontId="4" fillId="0" borderId="5" xfId="3" applyFont="1" applyBorder="1" applyAlignment="1">
      <alignment horizontal="center" vertical="center"/>
    </xf>
    <xf numFmtId="14" fontId="4" fillId="0" borderId="5" xfId="3" applyNumberFormat="1" applyFont="1" applyBorder="1" applyAlignment="1">
      <alignment horizontal="center" vertical="center" wrapText="1"/>
    </xf>
    <xf numFmtId="0" fontId="50" fillId="0" borderId="3" xfId="3" applyFont="1" applyBorder="1" applyAlignment="1">
      <alignment horizontal="center" vertical="center"/>
    </xf>
    <xf numFmtId="0" fontId="50" fillId="0" borderId="5" xfId="3" applyFont="1" applyBorder="1" applyAlignment="1">
      <alignment horizontal="center" vertical="center"/>
    </xf>
    <xf numFmtId="14" fontId="51" fillId="0" borderId="3" xfId="3" quotePrefix="1" applyNumberFormat="1" applyFont="1" applyBorder="1" applyAlignment="1">
      <alignment horizontal="center" vertical="center" wrapText="1"/>
    </xf>
    <xf numFmtId="14" fontId="51" fillId="0" borderId="4" xfId="3" quotePrefix="1" applyNumberFormat="1" applyFont="1" applyBorder="1" applyAlignment="1">
      <alignment horizontal="center" vertical="center" wrapText="1"/>
    </xf>
    <xf numFmtId="14" fontId="51" fillId="0" borderId="28" xfId="3" quotePrefix="1" applyNumberFormat="1" applyFont="1" applyBorder="1" applyAlignment="1">
      <alignment horizontal="center" vertical="center" wrapText="1"/>
    </xf>
    <xf numFmtId="0" fontId="51" fillId="0" borderId="3" xfId="3" applyFont="1" applyBorder="1" applyAlignment="1">
      <alignment horizontal="center" vertical="center" wrapText="1"/>
    </xf>
    <xf numFmtId="0" fontId="51" fillId="0" borderId="5" xfId="3" applyFont="1" applyBorder="1" applyAlignment="1">
      <alignment horizontal="center" vertical="center" wrapText="1"/>
    </xf>
    <xf numFmtId="0" fontId="2" fillId="0" borderId="21" xfId="3" applyBorder="1" applyAlignment="1">
      <alignment vertical="top" wrapText="1"/>
    </xf>
    <xf numFmtId="0" fontId="2" fillId="0" borderId="27" xfId="3" applyBorder="1" applyAlignment="1">
      <alignment vertical="top" wrapText="1"/>
    </xf>
    <xf numFmtId="14" fontId="51" fillId="0" borderId="5" xfId="3" quotePrefix="1" applyNumberFormat="1" applyFont="1" applyBorder="1" applyAlignment="1">
      <alignment horizontal="center" vertical="center" wrapText="1"/>
    </xf>
    <xf numFmtId="0" fontId="47" fillId="0" borderId="10" xfId="3" applyFont="1" applyBorder="1" applyAlignment="1">
      <alignment horizontal="center" vertical="center" wrapText="1"/>
    </xf>
    <xf numFmtId="0" fontId="47" fillId="0" borderId="14" xfId="3" applyFont="1" applyBorder="1" applyAlignment="1">
      <alignment horizontal="center" vertical="center" wrapText="1"/>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38" xfId="3" applyFont="1" applyBorder="1" applyAlignment="1">
      <alignment horizontal="center" vertical="center"/>
    </xf>
    <xf numFmtId="0" fontId="10" fillId="0" borderId="10" xfId="3" applyFont="1" applyBorder="1" applyAlignment="1">
      <alignment horizontal="center" vertical="center"/>
    </xf>
    <xf numFmtId="0" fontId="10" fillId="0" borderId="0" xfId="3" applyFont="1" applyAlignment="1">
      <alignment horizontal="center" vertical="center"/>
    </xf>
    <xf numFmtId="0" fontId="10" fillId="0" borderId="11" xfId="3" applyFont="1" applyBorder="1" applyAlignment="1">
      <alignment horizontal="center" vertical="center"/>
    </xf>
    <xf numFmtId="0" fontId="2" fillId="0" borderId="66" xfId="3" applyBorder="1" applyAlignment="1">
      <alignment vertical="center"/>
    </xf>
    <xf numFmtId="0" fontId="2" fillId="0" borderId="54" xfId="3" applyBorder="1" applyAlignment="1">
      <alignment vertical="center"/>
    </xf>
    <xf numFmtId="0" fontId="47" fillId="0" borderId="6" xfId="3" applyFont="1" applyBorder="1" applyAlignment="1">
      <alignment vertical="top" wrapText="1"/>
    </xf>
    <xf numFmtId="0" fontId="47" fillId="0" borderId="30" xfId="3" applyFont="1" applyBorder="1" applyAlignment="1">
      <alignment vertical="top" wrapText="1"/>
    </xf>
    <xf numFmtId="0" fontId="47" fillId="0" borderId="0" xfId="3" applyFont="1" applyAlignment="1">
      <alignment vertical="top" wrapText="1"/>
    </xf>
    <xf numFmtId="0" fontId="47" fillId="0" borderId="59" xfId="3" applyFont="1" applyBorder="1" applyAlignment="1">
      <alignment vertical="top" wrapText="1"/>
    </xf>
    <xf numFmtId="0" fontId="47" fillId="0" borderId="2" xfId="3" applyFont="1" applyBorder="1" applyAlignment="1">
      <alignment vertical="top" wrapText="1"/>
    </xf>
    <xf numFmtId="0" fontId="47" fillId="0" borderId="25" xfId="3" applyFont="1" applyBorder="1" applyAlignment="1">
      <alignment vertical="top" wrapText="1"/>
    </xf>
    <xf numFmtId="0" fontId="47" fillId="0" borderId="6" xfId="3" applyFont="1" applyBorder="1" applyAlignment="1">
      <alignment horizontal="center" vertical="top" wrapText="1"/>
    </xf>
    <xf numFmtId="0" fontId="47" fillId="0" borderId="64" xfId="3" applyFont="1" applyBorder="1" applyAlignment="1">
      <alignment vertical="center" wrapText="1"/>
    </xf>
    <xf numFmtId="0" fontId="47" fillId="0" borderId="13" xfId="3" applyFont="1" applyBorder="1" applyAlignment="1">
      <alignment vertical="center" wrapText="1"/>
    </xf>
    <xf numFmtId="0" fontId="47" fillId="0" borderId="26" xfId="3" applyFont="1" applyBorder="1" applyAlignment="1">
      <alignment vertical="center" wrapText="1"/>
    </xf>
    <xf numFmtId="0" fontId="47" fillId="0" borderId="2" xfId="3" applyFont="1" applyBorder="1" applyAlignment="1">
      <alignment vertical="center" wrapText="1"/>
    </xf>
    <xf numFmtId="0" fontId="2" fillId="0" borderId="29" xfId="3" applyBorder="1" applyAlignment="1">
      <alignment vertical="center" wrapText="1"/>
    </xf>
    <xf numFmtId="0" fontId="2" fillId="0" borderId="25" xfId="3" applyBorder="1" applyAlignment="1">
      <alignment vertical="center" wrapText="1"/>
    </xf>
    <xf numFmtId="0" fontId="47" fillId="0" borderId="35" xfId="3" applyFont="1" applyBorder="1" applyAlignment="1">
      <alignment vertical="center" wrapText="1"/>
    </xf>
    <xf numFmtId="0" fontId="47" fillId="0" borderId="10" xfId="3" applyFont="1" applyBorder="1" applyAlignment="1">
      <alignment vertical="center" wrapText="1"/>
    </xf>
    <xf numFmtId="14" fontId="2" fillId="0" borderId="13" xfId="3" applyNumberFormat="1" applyBorder="1" applyAlignment="1">
      <alignment vertical="center" wrapText="1"/>
    </xf>
    <xf numFmtId="14" fontId="2" fillId="0" borderId="38" xfId="3" applyNumberFormat="1" applyBorder="1" applyAlignment="1">
      <alignment vertical="center" wrapText="1"/>
    </xf>
    <xf numFmtId="14" fontId="2" fillId="0" borderId="2" xfId="3" applyNumberFormat="1" applyBorder="1" applyAlignment="1">
      <alignment vertical="center" wrapText="1"/>
    </xf>
    <xf numFmtId="14" fontId="2" fillId="0" borderId="67" xfId="3" applyNumberFormat="1" applyBorder="1" applyAlignment="1">
      <alignment vertical="center" wrapText="1"/>
    </xf>
    <xf numFmtId="0" fontId="47" fillId="0" borderId="65" xfId="3" applyFont="1" applyBorder="1" applyAlignment="1">
      <alignment vertical="center" wrapText="1"/>
    </xf>
    <xf numFmtId="0" fontId="2" fillId="0" borderId="1" xfId="3" applyBorder="1" applyAlignment="1">
      <alignment vertical="top" wrapText="1"/>
    </xf>
    <xf numFmtId="0" fontId="47" fillId="0" borderId="12" xfId="3" applyFont="1" applyBorder="1" applyAlignment="1">
      <alignment vertical="center" wrapText="1"/>
    </xf>
    <xf numFmtId="0" fontId="2" fillId="0" borderId="6" xfId="3" applyBorder="1" applyAlignment="1">
      <alignment horizontal="left" vertical="center" wrapText="1"/>
    </xf>
    <xf numFmtId="0" fontId="2" fillId="0" borderId="30" xfId="3" applyBorder="1" applyAlignment="1">
      <alignment horizontal="left" vertical="center" wrapText="1"/>
    </xf>
    <xf numFmtId="0" fontId="2" fillId="0" borderId="0" xfId="3" applyAlignment="1">
      <alignment horizontal="left" vertical="center" wrapText="1"/>
    </xf>
    <xf numFmtId="0" fontId="2" fillId="0" borderId="59" xfId="3" applyBorder="1" applyAlignment="1">
      <alignment horizontal="left" vertical="center" wrapText="1"/>
    </xf>
    <xf numFmtId="0" fontId="2" fillId="0" borderId="2" xfId="3" applyBorder="1" applyAlignment="1">
      <alignment horizontal="left" vertical="center" wrapText="1"/>
    </xf>
    <xf numFmtId="0" fontId="2" fillId="0" borderId="25" xfId="3" applyBorder="1" applyAlignment="1">
      <alignment horizontal="left" vertical="center" wrapText="1"/>
    </xf>
    <xf numFmtId="0" fontId="47" fillId="0" borderId="57" xfId="3" applyFont="1" applyBorder="1" applyAlignment="1">
      <alignment horizontal="right" vertical="center" wrapText="1"/>
    </xf>
    <xf numFmtId="0" fontId="47" fillId="0" borderId="58" xfId="3" applyFont="1" applyBorder="1" applyAlignment="1">
      <alignment horizontal="right" vertical="center" wrapText="1"/>
    </xf>
    <xf numFmtId="0" fontId="47" fillId="0" borderId="26" xfId="3" applyFont="1" applyBorder="1" applyAlignment="1">
      <alignment horizontal="right" vertical="center" wrapText="1"/>
    </xf>
    <xf numFmtId="0" fontId="47" fillId="0" borderId="0" xfId="3" applyFont="1" applyAlignment="1">
      <alignment horizontal="right" vertical="center" wrapText="1"/>
    </xf>
    <xf numFmtId="0" fontId="47" fillId="0" borderId="59" xfId="3" applyFont="1" applyBorder="1" applyAlignment="1">
      <alignment horizontal="right" vertical="center" wrapText="1"/>
    </xf>
    <xf numFmtId="0" fontId="47" fillId="0" borderId="2" xfId="3" applyFont="1" applyBorder="1" applyAlignment="1">
      <alignment horizontal="right" vertical="center" wrapText="1"/>
    </xf>
    <xf numFmtId="0" fontId="47" fillId="0" borderId="25" xfId="3" applyFont="1" applyBorder="1" applyAlignment="1">
      <alignment horizontal="right" vertical="center" wrapText="1"/>
    </xf>
    <xf numFmtId="0" fontId="47" fillId="0" borderId="29" xfId="3" applyFont="1" applyBorder="1" applyAlignment="1">
      <alignment vertical="center" wrapText="1"/>
    </xf>
    <xf numFmtId="0" fontId="47" fillId="0" borderId="25" xfId="3" applyFont="1" applyBorder="1" applyAlignment="1">
      <alignment vertical="center" wrapText="1"/>
    </xf>
    <xf numFmtId="0" fontId="47" fillId="0" borderId="6" xfId="3" applyFont="1" applyBorder="1" applyAlignment="1">
      <alignment vertical="center" wrapText="1"/>
    </xf>
    <xf numFmtId="0" fontId="2" fillId="0" borderId="0" xfId="3" applyAlignment="1">
      <alignment vertical="center" wrapText="1"/>
    </xf>
    <xf numFmtId="0" fontId="2" fillId="0" borderId="11" xfId="3" applyBorder="1" applyAlignment="1">
      <alignment vertical="center" wrapText="1"/>
    </xf>
    <xf numFmtId="0" fontId="47" fillId="0" borderId="57" xfId="3" applyFont="1" applyBorder="1" applyAlignment="1">
      <alignment vertical="center" wrapText="1"/>
    </xf>
    <xf numFmtId="0" fontId="47" fillId="0" borderId="58" xfId="3" applyFont="1" applyBorder="1" applyAlignment="1">
      <alignment vertical="center" wrapText="1"/>
    </xf>
    <xf numFmtId="0" fontId="47" fillId="0" borderId="0" xfId="3" applyFont="1" applyAlignment="1">
      <alignment vertical="center" wrapText="1"/>
    </xf>
    <xf numFmtId="14" fontId="4" fillId="0" borderId="61" xfId="3" applyNumberFormat="1" applyFont="1" applyBorder="1" applyAlignment="1">
      <alignment horizontal="center" vertical="center"/>
    </xf>
    <xf numFmtId="14" fontId="4" fillId="0" borderId="45" xfId="3" applyNumberFormat="1" applyFont="1" applyBorder="1" applyAlignment="1">
      <alignment horizontal="center" vertical="center"/>
    </xf>
    <xf numFmtId="14" fontId="4" fillId="0" borderId="46" xfId="3" applyNumberFormat="1" applyFont="1" applyBorder="1" applyAlignment="1">
      <alignment horizontal="center" vertical="center"/>
    </xf>
    <xf numFmtId="0" fontId="50" fillId="0" borderId="61" xfId="3" applyFont="1" applyBorder="1" applyAlignment="1">
      <alignment horizontal="center" vertical="center"/>
    </xf>
    <xf numFmtId="0" fontId="50" fillId="0" borderId="31" xfId="3" applyFont="1" applyBorder="1" applyAlignment="1">
      <alignment horizontal="center" vertical="center"/>
    </xf>
    <xf numFmtId="0" fontId="47" fillId="0" borderId="59" xfId="3" applyFont="1" applyBorder="1" applyAlignment="1">
      <alignment horizontal="center"/>
    </xf>
    <xf numFmtId="0" fontId="47" fillId="0" borderId="63" xfId="3" applyFont="1" applyBorder="1" applyAlignment="1">
      <alignment horizontal="center"/>
    </xf>
    <xf numFmtId="0" fontId="47" fillId="0" borderId="58" xfId="3" applyFont="1" applyBorder="1" applyAlignment="1">
      <alignment horizontal="center" vertical="center"/>
    </xf>
    <xf numFmtId="0" fontId="47" fillId="0" borderId="0" xfId="3" applyFont="1" applyAlignment="1">
      <alignment horizontal="center" vertical="center"/>
    </xf>
    <xf numFmtId="0" fontId="47" fillId="0" borderId="11" xfId="3" applyFont="1" applyBorder="1" applyAlignment="1">
      <alignment horizontal="center" vertical="center"/>
    </xf>
    <xf numFmtId="0" fontId="47" fillId="0" borderId="62" xfId="3" applyFont="1" applyBorder="1" applyAlignment="1">
      <alignment horizontal="center" vertical="center"/>
    </xf>
    <xf numFmtId="0" fontId="47" fillId="0" borderId="16" xfId="3" applyFont="1" applyBorder="1" applyAlignment="1">
      <alignment horizontal="center" vertical="center"/>
    </xf>
    <xf numFmtId="0" fontId="47" fillId="0" borderId="15" xfId="3" applyFont="1" applyBorder="1" applyAlignment="1">
      <alignment horizontal="center" vertical="center"/>
    </xf>
    <xf numFmtId="0" fontId="47" fillId="0" borderId="21" xfId="3" applyFont="1" applyBorder="1" applyAlignment="1" applyProtection="1">
      <alignment horizontal="center" vertical="center" wrapText="1"/>
      <protection locked="0"/>
    </xf>
    <xf numFmtId="0" fontId="2" fillId="0" borderId="20" xfId="3" applyBorder="1" applyAlignment="1">
      <alignment horizontal="center" vertical="center" wrapText="1"/>
    </xf>
    <xf numFmtId="0" fontId="47" fillId="0" borderId="0" xfId="3" applyFont="1" applyAlignment="1">
      <alignment horizontal="center" wrapText="1"/>
    </xf>
    <xf numFmtId="0" fontId="47" fillId="0" borderId="16" xfId="3" applyFont="1" applyBorder="1" applyAlignment="1">
      <alignment horizontal="center" wrapText="1"/>
    </xf>
    <xf numFmtId="14" fontId="4" fillId="0" borderId="31" xfId="3" applyNumberFormat="1" applyFont="1" applyBorder="1" applyAlignment="1">
      <alignment horizontal="center" vertical="center"/>
    </xf>
    <xf numFmtId="0" fontId="48" fillId="4" borderId="57" xfId="3" applyFont="1" applyFill="1" applyBorder="1" applyAlignment="1">
      <alignment horizontal="center" vertical="center" wrapText="1"/>
    </xf>
    <xf numFmtId="0" fontId="48" fillId="4" borderId="30" xfId="3" applyFont="1" applyFill="1" applyBorder="1" applyAlignment="1">
      <alignment horizontal="center" vertical="center" wrapText="1"/>
    </xf>
    <xf numFmtId="0" fontId="48" fillId="4" borderId="62" xfId="3" applyFont="1" applyFill="1" applyBorder="1" applyAlignment="1">
      <alignment horizontal="center" vertical="center" wrapText="1"/>
    </xf>
    <xf numFmtId="0" fontId="48" fillId="4" borderId="63" xfId="3" applyFont="1" applyFill="1" applyBorder="1" applyAlignment="1">
      <alignment horizontal="center" vertical="center" wrapText="1"/>
    </xf>
    <xf numFmtId="166" fontId="3" fillId="0" borderId="3" xfId="3" applyNumberFormat="1" applyFont="1" applyBorder="1" applyAlignment="1" applyProtection="1">
      <alignment horizontal="center" vertical="center" wrapText="1"/>
      <protection locked="0"/>
    </xf>
    <xf numFmtId="166" fontId="3" fillId="0" borderId="4" xfId="3" applyNumberFormat="1" applyFont="1" applyBorder="1" applyAlignment="1" applyProtection="1">
      <alignment horizontal="center" vertical="center" wrapText="1"/>
      <protection locked="0"/>
    </xf>
    <xf numFmtId="166" fontId="3" fillId="0" borderId="5" xfId="3" applyNumberFormat="1" applyFont="1" applyBorder="1" applyAlignment="1" applyProtection="1">
      <alignment horizontal="center" vertical="center" wrapText="1"/>
      <protection locked="0"/>
    </xf>
  </cellXfs>
  <cellStyles count="13">
    <cellStyle name="Currency 2" xfId="1" xr:uid="{00000000-0005-0000-0000-000000000000}"/>
    <cellStyle name="Normal" xfId="0" builtinId="0"/>
    <cellStyle name="Normal 2" xfId="2" xr:uid="{00000000-0005-0000-0000-000001000000}"/>
    <cellStyle name="Normal 2 2" xfId="3" xr:uid="{00000000-0005-0000-0000-000002000000}"/>
    <cellStyle name="Normal 3" xfId="4" xr:uid="{00000000-0005-0000-0000-000003000000}"/>
    <cellStyle name="Normal 3 2" xfId="5" xr:uid="{00000000-0005-0000-0000-000004000000}"/>
    <cellStyle name="Normal 3 3" xfId="6" xr:uid="{00000000-0005-0000-0000-000005000000}"/>
    <cellStyle name="Normal 4" xfId="7" xr:uid="{00000000-0005-0000-0000-000006000000}"/>
    <cellStyle name="Normal_Sheet1" xfId="8" xr:uid="{00000000-0005-0000-0000-000007000000}"/>
    <cellStyle name="Percent" xfId="9" builtinId="5"/>
    <cellStyle name="Percent 2" xfId="10" xr:uid="{00000000-0005-0000-0000-000008000000}"/>
    <cellStyle name="常规 2" xfId="12" xr:uid="{0ACDCD29-2C52-48E9-940B-2F3CDE923C14}"/>
    <cellStyle name="百分比 2" xfId="11" xr:uid="{00000000-0005-0000-0000-00000A000000}"/>
  </cellStyles>
  <dxfs count="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customXml" Target="../customXml/item2.xml"/><Relationship Id="rId21" Type="http://schemas.openxmlformats.org/officeDocument/2006/relationships/externalLink" Target="externalLinks/externalLink7.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797933</xdr:colOff>
      <xdr:row>1</xdr:row>
      <xdr:rowOff>23812</xdr:rowOff>
    </xdr:to>
    <xdr:pic>
      <xdr:nvPicPr>
        <xdr:cNvPr id="2" name="Picture 1">
          <a:extLst>
            <a:ext uri="{FF2B5EF4-FFF2-40B4-BE49-F238E27FC236}">
              <a16:creationId xmlns:a16="http://schemas.microsoft.com/office/drawing/2014/main" id="{5B6DB48D-D1E1-9239-CBD4-69FA2EC0536F}"/>
            </a:ext>
          </a:extLst>
        </xdr:cNvPr>
        <xdr:cNvPicPr>
          <a:picLocks noChangeAspect="1"/>
        </xdr:cNvPicPr>
      </xdr:nvPicPr>
      <xdr:blipFill>
        <a:blip xmlns:r="http://schemas.openxmlformats.org/officeDocument/2006/relationships" r:embed="rId1"/>
        <a:stretch>
          <a:fillRect/>
        </a:stretch>
      </xdr:blipFill>
      <xdr:spPr>
        <a:xfrm>
          <a:off x="0" y="0"/>
          <a:ext cx="4084058" cy="488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2390043</xdr:colOff>
      <xdr:row>1</xdr:row>
      <xdr:rowOff>17809</xdr:rowOff>
    </xdr:to>
    <xdr:pic>
      <xdr:nvPicPr>
        <xdr:cNvPr id="2" name="Picture 1">
          <a:extLst>
            <a:ext uri="{FF2B5EF4-FFF2-40B4-BE49-F238E27FC236}">
              <a16:creationId xmlns:a16="http://schemas.microsoft.com/office/drawing/2014/main" id="{A7ECCBCC-E095-39C8-A052-78E8A94BC465}"/>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2388798</xdr:colOff>
      <xdr:row>1</xdr:row>
      <xdr:rowOff>21544</xdr:rowOff>
    </xdr:to>
    <xdr:pic>
      <xdr:nvPicPr>
        <xdr:cNvPr id="2" name="Picture 1">
          <a:extLst>
            <a:ext uri="{FF2B5EF4-FFF2-40B4-BE49-F238E27FC236}">
              <a16:creationId xmlns:a16="http://schemas.microsoft.com/office/drawing/2014/main" id="{D3E74469-8E0B-E16C-32F8-E08AF6276B3A}"/>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31936</xdr:colOff>
      <xdr:row>28</xdr:row>
      <xdr:rowOff>165848</xdr:rowOff>
    </xdr:from>
    <xdr:to>
      <xdr:col>16</xdr:col>
      <xdr:colOff>22411</xdr:colOff>
      <xdr:row>53</xdr:row>
      <xdr:rowOff>33617</xdr:rowOff>
    </xdr:to>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637054" y="9029701"/>
          <a:ext cx="9896475" cy="4663887"/>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rtl="0"/>
          <a:r>
            <a:rPr lang="en-US" sz="1200" b="1" i="1" u="sng" baseline="0">
              <a:effectLst/>
              <a:latin typeface="+mn-lt"/>
              <a:ea typeface="+mn-ea"/>
              <a:cs typeface="+mn-cs"/>
            </a:rPr>
            <a:t>Success Criteria</a:t>
          </a:r>
          <a:r>
            <a:rPr lang="zh-CN" altLang="en-US" sz="1200" b="1" i="1" u="sng" baseline="0">
              <a:effectLst/>
              <a:latin typeface="+mn-lt"/>
              <a:ea typeface="+mn-ea"/>
              <a:cs typeface="+mn-cs"/>
            </a:rPr>
            <a:t> 通过审核标准</a:t>
          </a:r>
          <a:endParaRPr lang="en-US" sz="1200">
            <a:effectLst/>
          </a:endParaRPr>
        </a:p>
        <a:p>
          <a:pPr rtl="0"/>
          <a:r>
            <a:rPr lang="en-US" sz="1200" b="0" i="0" baseline="0">
              <a:solidFill>
                <a:srgbClr val="0070C0"/>
              </a:solidFill>
              <a:effectLst/>
              <a:latin typeface="+mn-lt"/>
              <a:ea typeface="+mn-ea"/>
              <a:cs typeface="+mn-cs"/>
            </a:rPr>
            <a:t> </a:t>
          </a:r>
          <a:r>
            <a:rPr lang="en-US" sz="1200" b="0" i="0" baseline="0">
              <a:solidFill>
                <a:sysClr val="windowText" lastClr="000000"/>
              </a:solidFill>
              <a:effectLst/>
              <a:latin typeface="+mn-lt"/>
              <a:ea typeface="+mn-ea"/>
              <a:cs typeface="+mn-cs"/>
            </a:rPr>
            <a:t>- Supplier has fulfilled the Ralliant Supplier Code expectation</a:t>
          </a:r>
          <a:r>
            <a:rPr lang="zh-CN" altLang="en-US" sz="1100" b="0" i="0">
              <a:effectLst/>
              <a:latin typeface="+mn-lt"/>
              <a:ea typeface="+mn-ea"/>
              <a:cs typeface="+mn-cs"/>
            </a:rPr>
            <a:t>供应商已达到福迪威供应商行为规范的期望</a:t>
          </a:r>
          <a:endParaRPr lang="en-US" sz="1200" b="0" i="0" baseline="0">
            <a:solidFill>
              <a:sysClr val="windowText" lastClr="000000"/>
            </a:solidFill>
            <a:effectLst/>
            <a:latin typeface="+mn-lt"/>
            <a:ea typeface="+mn-ea"/>
            <a:cs typeface="+mn-cs"/>
          </a:endParaRPr>
        </a:p>
        <a:p>
          <a:pPr rtl="0"/>
          <a:r>
            <a:rPr lang="en-US" sz="1200" b="0" i="0" baseline="0">
              <a:effectLst/>
              <a:latin typeface="+mn-lt"/>
              <a:ea typeface="+mn-ea"/>
              <a:cs typeface="+mn-cs"/>
            </a:rPr>
            <a:t> </a:t>
          </a:r>
          <a:r>
            <a:rPr lang="en-US" sz="1200" b="0" i="0" baseline="0">
              <a:solidFill>
                <a:srgbClr val="0070C0"/>
              </a:solidFill>
              <a:effectLst/>
              <a:latin typeface="+mn-lt"/>
              <a:ea typeface="+mn-ea"/>
              <a:cs typeface="+mn-cs"/>
            </a:rPr>
            <a:t>- </a:t>
          </a:r>
          <a:r>
            <a:rPr lang="en-US" sz="1200" b="0" i="0" baseline="0">
              <a:solidFill>
                <a:sysClr val="windowText" lastClr="000000"/>
              </a:solidFill>
              <a:effectLst/>
              <a:latin typeface="+mn-lt"/>
              <a:ea typeface="+mn-ea"/>
              <a:cs typeface="+mn-cs"/>
            </a:rPr>
            <a:t>For Code of Conduct, EHS, and Resp. Sourcing sections</a:t>
          </a:r>
          <a:r>
            <a:rPr lang="en-US" sz="1200" b="0" i="0" baseline="0">
              <a:solidFill>
                <a:srgbClr val="0070C0"/>
              </a:solidFill>
              <a:effectLst/>
              <a:latin typeface="+mn-lt"/>
              <a:ea typeface="+mn-ea"/>
              <a:cs typeface="+mn-cs"/>
            </a:rPr>
            <a:t>,</a:t>
          </a:r>
          <a:r>
            <a:rPr lang="en-US" sz="1200" b="0" i="0" baseline="0">
              <a:solidFill>
                <a:srgbClr val="FF0000"/>
              </a:solidFill>
              <a:effectLst/>
              <a:latin typeface="+mn-lt"/>
              <a:ea typeface="+mn-ea"/>
              <a:cs typeface="+mn-cs"/>
            </a:rPr>
            <a:t> all expectations not fully met require corrective actions as a condition of business.*</a:t>
          </a:r>
          <a:r>
            <a:rPr lang="zh-CN" altLang="en-US" sz="1100" b="0" i="0" baseline="0">
              <a:solidFill>
                <a:schemeClr val="tx1"/>
              </a:solidFill>
              <a:effectLst/>
              <a:latin typeface="+mn-lt"/>
              <a:ea typeface="+mn-ea"/>
              <a:cs typeface="+mn-cs"/>
            </a:rPr>
            <a:t>对于行为规范，</a:t>
          </a:r>
          <a:r>
            <a:rPr lang="en-US" altLang="zh-CN" sz="1100" b="0" i="0" baseline="0">
              <a:solidFill>
                <a:schemeClr val="tx1"/>
              </a:solidFill>
              <a:effectLst/>
              <a:latin typeface="+mn-lt"/>
              <a:ea typeface="+mn-ea"/>
              <a:cs typeface="+mn-cs"/>
            </a:rPr>
            <a:t>EHS</a:t>
          </a:r>
          <a:r>
            <a:rPr lang="zh-CN" altLang="en-US" sz="1100" b="0" i="0" baseline="0">
              <a:solidFill>
                <a:schemeClr val="tx1"/>
              </a:solidFill>
              <a:effectLst/>
              <a:latin typeface="+mn-lt"/>
              <a:ea typeface="+mn-ea"/>
              <a:cs typeface="+mn-cs"/>
            </a:rPr>
            <a:t>，采购责任部分</a:t>
          </a:r>
          <a:r>
            <a:rPr lang="zh-CN" altLang="en-US" sz="1200" b="0" i="0" baseline="0">
              <a:solidFill>
                <a:srgbClr val="FF0000"/>
              </a:solidFill>
              <a:effectLst/>
              <a:latin typeface="+mn-lt"/>
              <a:ea typeface="+mn-ea"/>
              <a:cs typeface="+mn-cs"/>
            </a:rPr>
            <a:t>，</a:t>
          </a:r>
          <a:r>
            <a:rPr lang="zh-CN" altLang="en-US" sz="1100" b="0" i="0">
              <a:solidFill>
                <a:srgbClr val="FF0000"/>
              </a:solidFill>
              <a:effectLst/>
              <a:latin typeface="+mn-lt"/>
              <a:ea typeface="+mn-ea"/>
              <a:cs typeface="+mn-cs"/>
            </a:rPr>
            <a:t>所有未完全满足的期望都需要继续开展业务这个条件的纠正措施</a:t>
          </a:r>
          <a:endParaRPr lang="en-US" sz="1200" b="0" i="0" baseline="0">
            <a:solidFill>
              <a:srgbClr val="FF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200" b="0" i="0" baseline="0">
              <a:solidFill>
                <a:srgbClr val="0070C0"/>
              </a:solidFill>
              <a:effectLst/>
              <a:latin typeface="+mn-lt"/>
              <a:ea typeface="+mn-ea"/>
              <a:cs typeface="+mn-cs"/>
            </a:rPr>
            <a:t> </a:t>
          </a:r>
          <a:r>
            <a:rPr lang="en-US" sz="1200" b="0" i="0" baseline="0">
              <a:solidFill>
                <a:sysClr val="windowText" lastClr="000000"/>
              </a:solidFill>
              <a:effectLst/>
              <a:latin typeface="+mn-lt"/>
              <a:ea typeface="+mn-ea"/>
              <a:cs typeface="+mn-cs"/>
            </a:rPr>
            <a:t>- For other sections, if score is &lt; 70%,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all expectations not fully met </a:t>
          </a:r>
          <a:r>
            <a:rPr lang="en-US" sz="1200" b="0" i="0" baseline="0">
              <a:solidFill>
                <a:sysClr val="windowText" lastClr="000000"/>
              </a:solidFill>
              <a:effectLst/>
              <a:latin typeface="+mn-lt"/>
              <a:ea typeface="+mn-ea"/>
              <a:cs typeface="+mn-cs"/>
            </a:rPr>
            <a:t>require corrective actions as a condition of business.</a:t>
          </a:r>
          <a:r>
            <a:rPr lang="zh-CN" altLang="en-US" sz="1100" b="0" i="0" baseline="0">
              <a:solidFill>
                <a:sysClr val="windowText" lastClr="000000"/>
              </a:solidFill>
              <a:effectLst/>
              <a:latin typeface="+mn-lt"/>
              <a:ea typeface="+mn-ea"/>
              <a:cs typeface="+mn-cs"/>
            </a:rPr>
            <a:t>对于其他部分，如果分数</a:t>
          </a:r>
          <a:r>
            <a:rPr lang="en-US" sz="1100" b="0" i="0" baseline="0">
              <a:effectLst/>
              <a:latin typeface="+mn-lt"/>
              <a:ea typeface="+mn-ea"/>
              <a:cs typeface="+mn-cs"/>
            </a:rPr>
            <a:t>&lt; 70%, </a:t>
          </a:r>
          <a:r>
            <a:rPr lang="zh-CN" altLang="en-US" sz="1100" b="0" i="0">
              <a:effectLst/>
              <a:latin typeface="+mn-lt"/>
              <a:ea typeface="+mn-ea"/>
              <a:cs typeface="+mn-cs"/>
            </a:rPr>
            <a:t>所有未完全满足的期望都需要继续开展业务这个条件的纠正措施</a:t>
          </a:r>
          <a:endParaRPr lang="en-US" sz="120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zh-CN" altLang="en-US" sz="1200" b="0" i="0" baseline="0">
              <a:effectLst/>
              <a:latin typeface="+mn-lt"/>
              <a:ea typeface="+mn-ea"/>
              <a:cs typeface="+mn-cs"/>
            </a:rPr>
            <a:t> </a:t>
          </a:r>
          <a:r>
            <a:rPr lang="en-US" altLang="zh-CN" sz="1100" b="0" i="0" baseline="0">
              <a:effectLst/>
              <a:latin typeface="+mn-lt"/>
              <a:ea typeface="+mn-ea"/>
              <a:cs typeface="+mn-cs"/>
            </a:rPr>
            <a:t>- </a:t>
          </a:r>
          <a:r>
            <a:rPr lang="en-US" sz="1200" b="0" i="0" baseline="0">
              <a:solidFill>
                <a:sysClr val="windowText" lastClr="000000"/>
              </a:solidFill>
              <a:effectLst/>
              <a:latin typeface="+mn-lt"/>
              <a:ea typeface="+mn-ea"/>
              <a:cs typeface="+mn-cs"/>
            </a:rPr>
            <a:t>The Ralliant score will be used for final assessment.  If a Ralliant score is not available, then the Supplier score may be used temporarily, while the Ralliant internal audit is planned.</a:t>
          </a:r>
          <a:r>
            <a:rPr lang="zh-CN" altLang="en-US" sz="1100" b="0" i="0">
              <a:effectLst/>
              <a:latin typeface="+mn-lt"/>
              <a:ea typeface="+mn-ea"/>
              <a:cs typeface="+mn-cs"/>
            </a:rPr>
            <a:t>福迪威的分数将用于最终评估。如果</a:t>
          </a:r>
          <a:r>
            <a:rPr lang="en-US" sz="1100" b="0" i="0">
              <a:effectLst/>
              <a:latin typeface="+mn-lt"/>
              <a:ea typeface="+mn-ea"/>
              <a:cs typeface="+mn-cs"/>
            </a:rPr>
            <a:t>Fortive</a:t>
          </a:r>
          <a:r>
            <a:rPr lang="zh-CN" altLang="en-US" sz="1100" b="0" i="0">
              <a:effectLst/>
              <a:latin typeface="+mn-lt"/>
              <a:ea typeface="+mn-ea"/>
              <a:cs typeface="+mn-cs"/>
            </a:rPr>
            <a:t>评分不可用，则供应商评分可暂时使用，直到</a:t>
          </a:r>
          <a:r>
            <a:rPr lang="en-US" sz="1100" b="0" i="0">
              <a:effectLst/>
              <a:latin typeface="+mn-lt"/>
              <a:ea typeface="+mn-ea"/>
              <a:cs typeface="+mn-cs"/>
            </a:rPr>
            <a:t>Fortive</a:t>
          </a:r>
          <a:r>
            <a:rPr lang="zh-CN" altLang="en-US" sz="1100" b="0" i="0">
              <a:effectLst/>
              <a:latin typeface="+mn-lt"/>
              <a:ea typeface="+mn-ea"/>
              <a:cs typeface="+mn-cs"/>
            </a:rPr>
            <a:t>内部的审核计划出来。</a:t>
          </a:r>
          <a:endParaRPr lang="en-US" sz="1200" b="0" i="0" baseline="0">
            <a:solidFill>
              <a:sysClr val="windowText" lastClr="000000"/>
            </a:solidFill>
            <a:effectLst/>
            <a:latin typeface="+mn-lt"/>
            <a:ea typeface="+mn-ea"/>
            <a:cs typeface="+mn-cs"/>
          </a:endParaRPr>
        </a:p>
        <a:p>
          <a:pPr rtl="0"/>
          <a:endParaRPr lang="en-US" sz="1200" b="1" i="0" u="none" strike="noStrike" baseline="0">
            <a:solidFill>
              <a:srgbClr val="000000"/>
            </a:solidFill>
            <a:latin typeface="Arial"/>
            <a:cs typeface="Arial"/>
          </a:endParaRPr>
        </a:p>
        <a:p>
          <a:pPr rtl="0"/>
          <a:r>
            <a:rPr lang="en-US" sz="1200" b="1" i="1" u="sng" baseline="0">
              <a:effectLst/>
              <a:latin typeface="+mn-lt"/>
              <a:ea typeface="+mn-ea"/>
              <a:cs typeface="+mn-cs"/>
            </a:rPr>
            <a:t>Audit Status</a:t>
          </a:r>
          <a:r>
            <a:rPr lang="zh-CN" altLang="en-US" sz="1200" b="1" i="1" u="sng" baseline="0">
              <a:effectLst/>
              <a:latin typeface="+mn-lt"/>
              <a:ea typeface="+mn-ea"/>
              <a:cs typeface="+mn-cs"/>
            </a:rPr>
            <a:t> 审核结果</a:t>
          </a:r>
          <a:endParaRPr lang="en-US" sz="1200">
            <a:effectLst/>
          </a:endParaRPr>
        </a:p>
        <a:p>
          <a:pPr rtl="0"/>
          <a:r>
            <a:rPr lang="en-US" sz="1200" b="0" i="0" baseline="0">
              <a:effectLst/>
              <a:latin typeface="+mn-lt"/>
              <a:ea typeface="+mn-ea"/>
              <a:cs typeface="+mn-cs"/>
            </a:rPr>
            <a:t> </a:t>
          </a:r>
          <a:r>
            <a:rPr lang="en-US" sz="1200" b="1" i="0" baseline="0">
              <a:effectLst/>
              <a:latin typeface="+mn-lt"/>
              <a:ea typeface="+mn-ea"/>
              <a:cs typeface="+mn-cs"/>
            </a:rPr>
            <a:t>Approved for new business </a:t>
          </a:r>
          <a:r>
            <a:rPr lang="en-US" sz="1200">
              <a:effectLst/>
              <a:latin typeface="+mn-lt"/>
              <a:ea typeface="+mn-ea"/>
              <a:cs typeface="+mn-cs"/>
            </a:rPr>
            <a:t>(new to Ralliant/growth for existing)</a:t>
          </a:r>
          <a:r>
            <a:rPr lang="en-US" sz="1200" b="0" i="0" baseline="0">
              <a:effectLst/>
              <a:latin typeface="+mn-lt"/>
              <a:ea typeface="+mn-ea"/>
              <a:cs typeface="+mn-cs"/>
            </a:rPr>
            <a:t>- Supplier capability meets minimum acceptable requirements in all areas, subject to remaining sourcing requirements.</a:t>
          </a:r>
          <a:endParaRPr lang="en-US" sz="1200">
            <a:effectLst/>
          </a:endParaRPr>
        </a:p>
        <a:p>
          <a:pPr rtl="0"/>
          <a:r>
            <a:rPr lang="en-US" sz="1200" b="0" i="0" baseline="0">
              <a:effectLst/>
              <a:latin typeface="+mn-lt"/>
              <a:ea typeface="+mn-ea"/>
              <a:cs typeface="+mn-cs"/>
            </a:rPr>
            <a:t>-</a:t>
          </a:r>
          <a:r>
            <a:rPr lang="zh-CN" altLang="en-US" sz="1200" b="0" i="0" baseline="0">
              <a:effectLst/>
              <a:latin typeface="+mn-lt"/>
              <a:ea typeface="+mn-ea"/>
              <a:cs typeface="+mn-cs"/>
            </a:rPr>
            <a:t> 批准开展新业务（</a:t>
          </a:r>
          <a:r>
            <a:rPr lang="en-US" altLang="zh-CN" sz="1200" b="0" i="0" baseline="0">
              <a:effectLst/>
              <a:latin typeface="+mn-lt"/>
              <a:ea typeface="+mn-ea"/>
              <a:cs typeface="+mn-cs"/>
            </a:rPr>
            <a:t>RAL</a:t>
          </a:r>
          <a:r>
            <a:rPr lang="zh-CN" altLang="en-US" sz="1200" b="0" i="0" baseline="0">
              <a:effectLst/>
              <a:latin typeface="+mn-lt"/>
              <a:ea typeface="+mn-ea"/>
              <a:cs typeface="+mn-cs"/>
            </a:rPr>
            <a:t>新业务</a:t>
          </a:r>
          <a:r>
            <a:rPr lang="en-US" altLang="zh-CN" sz="1200" b="0" i="0" baseline="0">
              <a:effectLst/>
              <a:latin typeface="+mn-lt"/>
              <a:ea typeface="+mn-ea"/>
              <a:cs typeface="+mn-cs"/>
            </a:rPr>
            <a:t>/</a:t>
          </a:r>
          <a:r>
            <a:rPr lang="zh-CN" altLang="en-US" sz="1200" b="0" i="0" baseline="0">
              <a:effectLst/>
              <a:latin typeface="+mn-lt"/>
              <a:ea typeface="+mn-ea"/>
              <a:cs typeface="+mn-cs"/>
            </a:rPr>
            <a:t>扩充现有业务）供应商的能力在所有领域满足最低可接受要求 </a:t>
          </a:r>
          <a:endParaRPr lang="en-US" sz="1200">
            <a:effectLst/>
          </a:endParaRPr>
        </a:p>
        <a:p>
          <a:pPr rtl="0"/>
          <a:r>
            <a:rPr lang="en-US" sz="1200" b="0" i="0" baseline="0">
              <a:effectLst/>
              <a:latin typeface="+mn-lt"/>
              <a:ea typeface="+mn-ea"/>
              <a:cs typeface="+mn-cs"/>
            </a:rPr>
            <a:t> </a:t>
          </a:r>
          <a:r>
            <a:rPr lang="en-US" sz="1200" b="1" i="0" baseline="0">
              <a:effectLst/>
              <a:latin typeface="+mn-lt"/>
              <a:ea typeface="+mn-ea"/>
              <a:cs typeface="+mn-cs"/>
            </a:rPr>
            <a:t>Conditionally approved for new business </a:t>
          </a:r>
          <a:r>
            <a:rPr lang="en-US" sz="1200">
              <a:effectLst/>
              <a:latin typeface="+mn-lt"/>
              <a:ea typeface="+mn-ea"/>
              <a:cs typeface="+mn-cs"/>
            </a:rPr>
            <a:t>(new to Ralliant/growth for existing)</a:t>
          </a:r>
          <a:r>
            <a:rPr lang="en-US" sz="1200" b="0" i="0" baseline="0">
              <a:effectLst/>
              <a:latin typeface="+mn-lt"/>
              <a:ea typeface="+mn-ea"/>
              <a:cs typeface="+mn-cs"/>
            </a:rPr>
            <a:t>- Supplier must implement corrective actions to improve capability in one of more areas, subject to remaining sourcing requirements.</a:t>
          </a:r>
          <a:r>
            <a:rPr lang="zh-CN" altLang="en-US" sz="1200" b="0" i="0" baseline="0">
              <a:effectLst/>
              <a:latin typeface="+mn-lt"/>
              <a:ea typeface="+mn-ea"/>
              <a:cs typeface="+mn-cs"/>
            </a:rPr>
            <a:t> </a:t>
          </a:r>
          <a:endParaRPr lang="en-US" sz="1200">
            <a:effectLst/>
          </a:endParaRPr>
        </a:p>
        <a:p>
          <a:pPr rtl="0"/>
          <a:r>
            <a:rPr lang="en-US" sz="1200" b="0" i="0" baseline="0">
              <a:effectLst/>
              <a:latin typeface="+mn-lt"/>
              <a:ea typeface="+mn-ea"/>
              <a:cs typeface="+mn-cs"/>
            </a:rPr>
            <a:t>-</a:t>
          </a:r>
          <a:r>
            <a:rPr lang="zh-CN" altLang="en-US" sz="1200" b="0" i="0" baseline="0">
              <a:effectLst/>
              <a:latin typeface="+mn-lt"/>
              <a:ea typeface="+mn-ea"/>
              <a:cs typeface="+mn-cs"/>
            </a:rPr>
            <a:t> 条件</a:t>
          </a:r>
          <a:r>
            <a:rPr lang="zh-CN" altLang="en-US" sz="1100" b="0" i="0" baseline="0">
              <a:effectLst/>
              <a:latin typeface="+mn-lt"/>
              <a:ea typeface="+mn-ea"/>
              <a:cs typeface="+mn-cs"/>
            </a:rPr>
            <a:t>批准开展新业务（</a:t>
          </a:r>
          <a:r>
            <a:rPr lang="en-US" altLang="zh-CN" sz="1100" b="0" i="0" baseline="0">
              <a:effectLst/>
              <a:latin typeface="+mn-lt"/>
              <a:ea typeface="+mn-ea"/>
              <a:cs typeface="+mn-cs"/>
            </a:rPr>
            <a:t>RAL</a:t>
          </a:r>
          <a:r>
            <a:rPr lang="zh-CN" altLang="en-US" sz="1100" b="0" i="0" baseline="0">
              <a:effectLst/>
              <a:latin typeface="+mn-lt"/>
              <a:ea typeface="+mn-ea"/>
              <a:cs typeface="+mn-cs"/>
            </a:rPr>
            <a:t>新业务</a:t>
          </a:r>
          <a:r>
            <a:rPr lang="en-US" sz="1100" b="0" i="0" baseline="0">
              <a:effectLst/>
              <a:latin typeface="+mn-lt"/>
              <a:ea typeface="+mn-ea"/>
              <a:cs typeface="+mn-cs"/>
            </a:rPr>
            <a:t>/</a:t>
          </a:r>
          <a:r>
            <a:rPr lang="zh-CN" altLang="en-US" sz="1100" b="0" i="0" baseline="0">
              <a:effectLst/>
              <a:latin typeface="+mn-lt"/>
              <a:ea typeface="+mn-ea"/>
              <a:cs typeface="+mn-cs"/>
            </a:rPr>
            <a:t>扩充现有业务）</a:t>
          </a:r>
          <a:r>
            <a:rPr lang="zh-CN" altLang="en-US" sz="1200" b="0" i="0" baseline="0">
              <a:effectLst/>
              <a:latin typeface="+mn-lt"/>
              <a:ea typeface="+mn-ea"/>
              <a:cs typeface="+mn-cs"/>
            </a:rPr>
            <a:t>供应商需要针对一个或几个章节 进行改善以满足要求 </a:t>
          </a:r>
          <a:endParaRPr lang="en-US" sz="1200">
            <a:effectLst/>
          </a:endParaRPr>
        </a:p>
        <a:p>
          <a:pPr rtl="0"/>
          <a:r>
            <a:rPr lang="en-US" sz="1200" b="0" i="0" baseline="0">
              <a:effectLst/>
              <a:latin typeface="+mn-lt"/>
              <a:ea typeface="+mn-ea"/>
              <a:cs typeface="+mn-cs"/>
            </a:rPr>
            <a:t> </a:t>
          </a:r>
          <a:r>
            <a:rPr lang="en-US" sz="1200" b="1" i="0" baseline="0">
              <a:effectLst/>
              <a:latin typeface="+mn-lt"/>
              <a:ea typeface="+mn-ea"/>
              <a:cs typeface="+mn-cs"/>
            </a:rPr>
            <a:t>Not Approved for new business </a:t>
          </a:r>
          <a:r>
            <a:rPr lang="en-US" sz="1200">
              <a:effectLst/>
              <a:latin typeface="+mn-lt"/>
              <a:ea typeface="+mn-ea"/>
              <a:cs typeface="+mn-cs"/>
            </a:rPr>
            <a:t>(new to Ralliant/growth for existing)</a:t>
          </a:r>
          <a:r>
            <a:rPr lang="en-US" sz="1200" b="0" i="0" baseline="0">
              <a:effectLst/>
              <a:latin typeface="+mn-lt"/>
              <a:ea typeface="+mn-ea"/>
              <a:cs typeface="+mn-cs"/>
            </a:rPr>
            <a:t>- Supplier capability is not sufficient and creates significant risk in the supply chain</a:t>
          </a:r>
          <a:endParaRPr lang="en-US" sz="1200">
            <a:effectLst/>
          </a:endParaRPr>
        </a:p>
        <a:p>
          <a:pPr rtl="0"/>
          <a:r>
            <a:rPr lang="en-US" sz="1200" b="0" i="0" baseline="0">
              <a:effectLst/>
              <a:latin typeface="+mn-lt"/>
              <a:ea typeface="+mn-ea"/>
              <a:cs typeface="+mn-cs"/>
            </a:rPr>
            <a:t>-</a:t>
          </a:r>
          <a:r>
            <a:rPr lang="zh-CN" altLang="en-US" sz="1200" b="0" i="0" baseline="0">
              <a:effectLst/>
              <a:latin typeface="+mn-lt"/>
              <a:ea typeface="+mn-ea"/>
              <a:cs typeface="+mn-cs"/>
            </a:rPr>
            <a:t> 不</a:t>
          </a:r>
          <a:r>
            <a:rPr lang="zh-CN" altLang="en-US" sz="1100" b="0" i="0" baseline="0">
              <a:effectLst/>
              <a:latin typeface="+mn-lt"/>
              <a:ea typeface="+mn-ea"/>
              <a:cs typeface="+mn-cs"/>
            </a:rPr>
            <a:t>批准开展新业务（</a:t>
          </a:r>
          <a:r>
            <a:rPr lang="en-US" sz="1100" b="0" i="0" baseline="0">
              <a:effectLst/>
              <a:latin typeface="+mn-lt"/>
              <a:ea typeface="+mn-ea"/>
              <a:cs typeface="+mn-cs"/>
            </a:rPr>
            <a:t>FTV</a:t>
          </a:r>
          <a:r>
            <a:rPr lang="zh-CN" altLang="en-US" sz="1100" b="0" i="0" baseline="0">
              <a:effectLst/>
              <a:latin typeface="+mn-lt"/>
              <a:ea typeface="+mn-ea"/>
              <a:cs typeface="+mn-cs"/>
            </a:rPr>
            <a:t>新业务</a:t>
          </a:r>
          <a:r>
            <a:rPr lang="en-US" sz="1100" b="0" i="0" baseline="0">
              <a:effectLst/>
              <a:latin typeface="+mn-lt"/>
              <a:ea typeface="+mn-ea"/>
              <a:cs typeface="+mn-cs"/>
            </a:rPr>
            <a:t>/</a:t>
          </a:r>
          <a:r>
            <a:rPr lang="zh-CN" altLang="en-US" sz="1100" b="0" i="0" baseline="0">
              <a:effectLst/>
              <a:latin typeface="+mn-lt"/>
              <a:ea typeface="+mn-ea"/>
              <a:cs typeface="+mn-cs"/>
            </a:rPr>
            <a:t>扩充现有业务）</a:t>
          </a:r>
          <a:r>
            <a:rPr lang="zh-CN" altLang="en-US" sz="1200" b="0" i="0" baseline="0">
              <a:effectLst/>
              <a:latin typeface="+mn-lt"/>
              <a:ea typeface="+mn-ea"/>
              <a:cs typeface="+mn-cs"/>
            </a:rPr>
            <a:t>供应商能力不足</a:t>
          </a:r>
          <a:r>
            <a:rPr lang="en-US" sz="1200" b="0" i="0" baseline="0">
              <a:effectLst/>
              <a:latin typeface="+mn-lt"/>
              <a:ea typeface="+mn-ea"/>
              <a:cs typeface="+mn-cs"/>
            </a:rPr>
            <a:t>,</a:t>
          </a:r>
          <a:r>
            <a:rPr lang="zh-CN" altLang="en-US" sz="1200" b="0" i="0" baseline="0">
              <a:effectLst/>
              <a:latin typeface="+mn-lt"/>
              <a:ea typeface="+mn-ea"/>
              <a:cs typeface="+mn-cs"/>
            </a:rPr>
            <a:t>并由此导致显著的供应链风险</a:t>
          </a:r>
          <a:endParaRPr lang="en-US" sz="1200">
            <a:effectLst/>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Note: this is assessment is not intended to qualify/disqualify a supplier for existing component or assembly production.</a:t>
          </a:r>
        </a:p>
        <a:p>
          <a:pPr algn="l" rtl="0">
            <a:defRPr sz="1000"/>
          </a:pPr>
          <a:r>
            <a:rPr lang="zh-CN" altLang="en-US" sz="1200" b="0" i="0" u="none" strike="noStrike" baseline="0">
              <a:solidFill>
                <a:srgbClr val="000000"/>
              </a:solidFill>
              <a:latin typeface="Arial"/>
              <a:cs typeface="Arial"/>
            </a:rPr>
            <a:t>备注：这个评估并不是针对于现有零件或装配的资质的认证或取消。</a:t>
          </a:r>
          <a:endParaRPr lang="en-US" altLang="zh-CN"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xdr:txBody>
    </xdr:sp>
    <xdr:clientData/>
  </xdr:twoCellAnchor>
  <xdr:twoCellAnchor>
    <xdr:from>
      <xdr:col>14</xdr:col>
      <xdr:colOff>19047</xdr:colOff>
      <xdr:row>17</xdr:row>
      <xdr:rowOff>11206</xdr:rowOff>
    </xdr:from>
    <xdr:to>
      <xdr:col>15</xdr:col>
      <xdr:colOff>369794</xdr:colOff>
      <xdr:row>23</xdr:row>
      <xdr:rowOff>3</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rot="5400000">
          <a:off x="8593228" y="5903819"/>
          <a:ext cx="2073092" cy="1067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Lead</a:t>
          </a:r>
          <a:r>
            <a:rPr lang="en-US" sz="1100" b="1" i="1" baseline="0"/>
            <a:t> Audtior use only: </a:t>
          </a:r>
        </a:p>
        <a:p>
          <a:pPr algn="ctr"/>
          <a:r>
            <a:rPr lang="en-US" sz="1100" b="1" i="1"/>
            <a:t>Please choose either yes or no from the drop down for sections you wish to assess. Supplier Code, EHS, and </a:t>
          </a:r>
          <a:r>
            <a:rPr lang="en-US" sz="1100" b="1" i="1" u="sng">
              <a:uFill>
                <a:solidFill>
                  <a:srgbClr val="FF0000"/>
                </a:solidFill>
              </a:uFill>
            </a:rPr>
            <a:t>Responsible Sourcing</a:t>
          </a:r>
          <a:r>
            <a:rPr lang="en-US" sz="1100" b="1" i="1" u="sng" baseline="0">
              <a:uFill>
                <a:solidFill>
                  <a:srgbClr val="FF0000"/>
                </a:solidFill>
              </a:uFill>
            </a:rPr>
            <a:t> are mandatory.</a:t>
          </a:r>
          <a:endParaRPr lang="en-US" sz="1100" b="1" i="1" u="sng">
            <a:uFill>
              <a:solidFill>
                <a:srgbClr val="FF0000"/>
              </a:solidFill>
            </a:uFill>
          </a:endParaRPr>
        </a:p>
      </xdr:txBody>
    </xdr:sp>
    <xdr:clientData/>
  </xdr:twoCellAnchor>
  <xdr:twoCellAnchor editAs="oneCell">
    <xdr:from>
      <xdr:col>0</xdr:col>
      <xdr:colOff>0</xdr:colOff>
      <xdr:row>0</xdr:row>
      <xdr:rowOff>0</xdr:rowOff>
    </xdr:from>
    <xdr:to>
      <xdr:col>3</xdr:col>
      <xdr:colOff>203651</xdr:colOff>
      <xdr:row>0</xdr:row>
      <xdr:rowOff>335309</xdr:rowOff>
    </xdr:to>
    <xdr:pic>
      <xdr:nvPicPr>
        <xdr:cNvPr id="3" name="Picture 2">
          <a:extLst>
            <a:ext uri="{FF2B5EF4-FFF2-40B4-BE49-F238E27FC236}">
              <a16:creationId xmlns:a16="http://schemas.microsoft.com/office/drawing/2014/main" id="{910B3C65-D08D-3870-A89B-AD34C317FA9B}"/>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2030210</xdr:colOff>
      <xdr:row>2</xdr:row>
      <xdr:rowOff>1934</xdr:rowOff>
    </xdr:to>
    <xdr:pic>
      <xdr:nvPicPr>
        <xdr:cNvPr id="6" name="Picture 5">
          <a:extLst>
            <a:ext uri="{FF2B5EF4-FFF2-40B4-BE49-F238E27FC236}">
              <a16:creationId xmlns:a16="http://schemas.microsoft.com/office/drawing/2014/main" id="{57E493DE-3998-CA71-0455-E4B7B99834C0}"/>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5942542</xdr:colOff>
      <xdr:row>0</xdr:row>
      <xdr:rowOff>169333</xdr:rowOff>
    </xdr:from>
    <xdr:to>
      <xdr:col>3</xdr:col>
      <xdr:colOff>6743210</xdr:colOff>
      <xdr:row>1</xdr:row>
      <xdr:rowOff>170878</xdr:rowOff>
    </xdr:to>
    <xdr:pic>
      <xdr:nvPicPr>
        <xdr:cNvPr id="3" name="Picture 2">
          <a:extLst>
            <a:ext uri="{FF2B5EF4-FFF2-40B4-BE49-F238E27FC236}">
              <a16:creationId xmlns:a16="http://schemas.microsoft.com/office/drawing/2014/main" id="{AAAD0187-BAB7-43A0-BDEA-00417ADD61C6}"/>
            </a:ext>
          </a:extLst>
        </xdr:cNvPr>
        <xdr:cNvPicPr>
          <a:picLocks noChangeAspect="1"/>
        </xdr:cNvPicPr>
      </xdr:nvPicPr>
      <xdr:blipFill>
        <a:blip xmlns:r="http://schemas.openxmlformats.org/officeDocument/2006/relationships" r:embed="rId1"/>
        <a:stretch>
          <a:fillRect/>
        </a:stretch>
      </xdr:blipFill>
      <xdr:spPr>
        <a:xfrm>
          <a:off x="10619317" y="169333"/>
          <a:ext cx="1248343" cy="239670"/>
        </a:xfrm>
        <a:prstGeom prst="rect">
          <a:avLst/>
        </a:prstGeom>
      </xdr:spPr>
    </xdr:pic>
    <xdr:clientData/>
  </xdr:twoCellAnchor>
  <xdr:twoCellAnchor editAs="oneCell">
    <xdr:from>
      <xdr:col>0</xdr:col>
      <xdr:colOff>0</xdr:colOff>
      <xdr:row>0</xdr:row>
      <xdr:rowOff>0</xdr:rowOff>
    </xdr:from>
    <xdr:to>
      <xdr:col>2</xdr:col>
      <xdr:colOff>1125335</xdr:colOff>
      <xdr:row>1</xdr:row>
      <xdr:rowOff>97184</xdr:rowOff>
    </xdr:to>
    <xdr:pic>
      <xdr:nvPicPr>
        <xdr:cNvPr id="2" name="Picture 1">
          <a:extLst>
            <a:ext uri="{FF2B5EF4-FFF2-40B4-BE49-F238E27FC236}">
              <a16:creationId xmlns:a16="http://schemas.microsoft.com/office/drawing/2014/main" id="{8F6217FA-BDFC-34DB-F7C1-AF8155E40903}"/>
            </a:ext>
          </a:extLst>
        </xdr:cNvPr>
        <xdr:cNvPicPr>
          <a:picLocks noChangeAspect="1"/>
        </xdr:cNvPicPr>
      </xdr:nvPicPr>
      <xdr:blipFill>
        <a:blip xmlns:r="http://schemas.openxmlformats.org/officeDocument/2006/relationships" r:embed="rId2"/>
        <a:stretch>
          <a:fillRect/>
        </a:stretch>
      </xdr:blipFill>
      <xdr:spPr>
        <a:xfrm>
          <a:off x="0" y="0"/>
          <a:ext cx="2792210" cy="3353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361934</xdr:colOff>
      <xdr:row>0</xdr:row>
      <xdr:rowOff>603250</xdr:rowOff>
    </xdr:to>
    <xdr:pic>
      <xdr:nvPicPr>
        <xdr:cNvPr id="2" name="Picture 1">
          <a:extLst>
            <a:ext uri="{FF2B5EF4-FFF2-40B4-BE49-F238E27FC236}">
              <a16:creationId xmlns:a16="http://schemas.microsoft.com/office/drawing/2014/main" id="{064088FF-A6AE-1D1D-2130-1A82BF36DD8A}"/>
            </a:ext>
          </a:extLst>
        </xdr:cNvPr>
        <xdr:cNvPicPr>
          <a:picLocks noChangeAspect="1"/>
        </xdr:cNvPicPr>
      </xdr:nvPicPr>
      <xdr:blipFill>
        <a:blip xmlns:r="http://schemas.openxmlformats.org/officeDocument/2006/relationships" r:embed="rId1"/>
        <a:stretch>
          <a:fillRect/>
        </a:stretch>
      </xdr:blipFill>
      <xdr:spPr>
        <a:xfrm>
          <a:off x="0" y="0"/>
          <a:ext cx="5045059" cy="603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190499</xdr:colOff>
      <xdr:row>27</xdr:row>
      <xdr:rowOff>19050</xdr:rowOff>
    </xdr:from>
    <xdr:to>
      <xdr:col>21</xdr:col>
      <xdr:colOff>246529</xdr:colOff>
      <xdr:row>59</xdr:row>
      <xdr:rowOff>134471</xdr:rowOff>
    </xdr:to>
    <xdr:sp macro="" textlink="">
      <xdr:nvSpPr>
        <xdr:cNvPr id="2" name="Rectangle 1">
          <a:extLst>
            <a:ext uri="{FF2B5EF4-FFF2-40B4-BE49-F238E27FC236}">
              <a16:creationId xmlns:a16="http://schemas.microsoft.com/office/drawing/2014/main" id="{00000000-0008-0000-0000-000002000000}"/>
            </a:ext>
          </a:extLst>
        </xdr:cNvPr>
        <xdr:cNvSpPr>
          <a:spLocks noGrp="1" noChangeArrowheads="1"/>
        </xdr:cNvSpPr>
      </xdr:nvSpPr>
      <xdr:spPr bwMode="auto">
        <a:xfrm>
          <a:off x="190499" y="6484844"/>
          <a:ext cx="12763501" cy="5135656"/>
        </a:xfrm>
        <a:prstGeom prst="rect">
          <a:avLst/>
        </a:prstGeom>
        <a:noFill/>
        <a:ln w="9525">
          <a:noFill/>
          <a:miter lim="800000"/>
          <a:headEnd/>
          <a:tailEnd/>
        </a:ln>
        <a:effectLst/>
      </xdr:spPr>
      <xdr:txBody>
        <a:bodyPr vert="horz" wrap="square" lIns="0" tIns="0" rIns="0" bIns="0" numCol="1" anchor="t" anchorCtr="0" compatLnSpc="1">
          <a:prstTxWarp prst="textNoShape">
            <a:avLst/>
          </a:prstTxWarp>
        </a:bodyPr>
        <a:lstStyle>
          <a:lvl1pPr marL="339725" indent="-339725" algn="l" rtl="0" fontAlgn="base">
            <a:spcBef>
              <a:spcPct val="40000"/>
            </a:spcBef>
            <a:spcAft>
              <a:spcPct val="0"/>
            </a:spcAft>
            <a:buClr>
              <a:schemeClr val="tx2"/>
            </a:buClr>
            <a:buFont typeface="Wingdings" pitchFamily="2" charset="2"/>
            <a:buChar char="§"/>
            <a:defRPr sz="2000">
              <a:solidFill>
                <a:schemeClr val="tx1"/>
              </a:solidFill>
              <a:latin typeface="+mn-lt"/>
              <a:ea typeface="+mn-ea"/>
              <a:cs typeface="+mn-cs"/>
            </a:defRPr>
          </a:lvl1pPr>
          <a:lvl2pPr marL="796925" indent="-233363" algn="l" rtl="0" fontAlgn="base">
            <a:spcBef>
              <a:spcPct val="10000"/>
            </a:spcBef>
            <a:spcAft>
              <a:spcPct val="0"/>
            </a:spcAft>
            <a:buClr>
              <a:schemeClr val="tx2"/>
            </a:buClr>
            <a:buChar char="–"/>
            <a:defRPr>
              <a:solidFill>
                <a:schemeClr val="tx1"/>
              </a:solidFill>
              <a:latin typeface="+mn-lt"/>
            </a:defRPr>
          </a:lvl2pPr>
          <a:lvl3pPr marL="1260475" indent="-233363" algn="l" rtl="0" fontAlgn="base">
            <a:spcBef>
              <a:spcPct val="10000"/>
            </a:spcBef>
            <a:spcAft>
              <a:spcPct val="0"/>
            </a:spcAft>
            <a:buClr>
              <a:schemeClr val="tx2"/>
            </a:buClr>
            <a:buChar char="–"/>
            <a:defRPr sz="1600">
              <a:solidFill>
                <a:schemeClr val="tx1"/>
              </a:solidFill>
              <a:latin typeface="+mn-lt"/>
            </a:defRPr>
          </a:lvl3pPr>
          <a:lvl4pPr marL="1716088" indent="-233363" algn="l" rtl="0" fontAlgn="base">
            <a:spcBef>
              <a:spcPct val="10000"/>
            </a:spcBef>
            <a:spcAft>
              <a:spcPct val="0"/>
            </a:spcAft>
            <a:buClr>
              <a:schemeClr val="tx2"/>
            </a:buClr>
            <a:buChar char="–"/>
            <a:defRPr sz="1400">
              <a:solidFill>
                <a:schemeClr val="tx1"/>
              </a:solidFill>
              <a:latin typeface="+mn-lt"/>
            </a:defRPr>
          </a:lvl4pPr>
          <a:lvl5pPr marL="2055813" indent="-225425" algn="l" rtl="0" fontAlgn="base">
            <a:spcBef>
              <a:spcPct val="10000"/>
            </a:spcBef>
            <a:spcAft>
              <a:spcPct val="0"/>
            </a:spcAft>
            <a:buClr>
              <a:schemeClr val="tx2"/>
            </a:buClr>
            <a:buChar char="–"/>
            <a:defRPr sz="1400">
              <a:solidFill>
                <a:schemeClr val="tx1"/>
              </a:solidFill>
              <a:latin typeface="+mn-lt"/>
            </a:defRPr>
          </a:lvl5pPr>
          <a:lvl6pPr marL="2513013" indent="-225425" algn="l" rtl="0" fontAlgn="base">
            <a:spcBef>
              <a:spcPct val="10000"/>
            </a:spcBef>
            <a:spcAft>
              <a:spcPct val="0"/>
            </a:spcAft>
            <a:buClr>
              <a:schemeClr val="tx2"/>
            </a:buClr>
            <a:buChar char="–"/>
            <a:defRPr sz="1400">
              <a:solidFill>
                <a:schemeClr val="tx1"/>
              </a:solidFill>
              <a:latin typeface="+mn-lt"/>
            </a:defRPr>
          </a:lvl6pPr>
          <a:lvl7pPr marL="2970213" indent="-225425" algn="l" rtl="0" fontAlgn="base">
            <a:spcBef>
              <a:spcPct val="10000"/>
            </a:spcBef>
            <a:spcAft>
              <a:spcPct val="0"/>
            </a:spcAft>
            <a:buClr>
              <a:schemeClr val="tx2"/>
            </a:buClr>
            <a:buChar char="–"/>
            <a:defRPr sz="1400">
              <a:solidFill>
                <a:schemeClr val="tx1"/>
              </a:solidFill>
              <a:latin typeface="+mn-lt"/>
            </a:defRPr>
          </a:lvl7pPr>
          <a:lvl8pPr marL="3427413" indent="-225425" algn="l" rtl="0" fontAlgn="base">
            <a:spcBef>
              <a:spcPct val="10000"/>
            </a:spcBef>
            <a:spcAft>
              <a:spcPct val="0"/>
            </a:spcAft>
            <a:buClr>
              <a:schemeClr val="tx2"/>
            </a:buClr>
            <a:buChar char="–"/>
            <a:defRPr sz="1400">
              <a:solidFill>
                <a:schemeClr val="tx1"/>
              </a:solidFill>
              <a:latin typeface="+mn-lt"/>
            </a:defRPr>
          </a:lvl8pPr>
          <a:lvl9pPr marL="3884613" indent="-225425" algn="l" rtl="0" fontAlgn="base">
            <a:spcBef>
              <a:spcPct val="10000"/>
            </a:spcBef>
            <a:spcAft>
              <a:spcPct val="0"/>
            </a:spcAft>
            <a:buClr>
              <a:schemeClr val="tx2"/>
            </a:buClr>
            <a:buChar char="–"/>
            <a:defRPr sz="1400">
              <a:solidFill>
                <a:schemeClr val="tx1"/>
              </a:solidFill>
              <a:latin typeface="+mn-lt"/>
            </a:defRPr>
          </a:lvl9pPr>
        </a:lstStyle>
        <a:p>
          <a:pPr>
            <a:lnSpc>
              <a:spcPts val="600"/>
            </a:lnSpc>
            <a:buFont typeface="Wingdings" pitchFamily="2" charset="2"/>
            <a:buChar char="q"/>
          </a:pPr>
          <a:endParaRPr lang="en-US" sz="1800"/>
        </a:p>
        <a:p>
          <a:pPr marL="339725" marR="0" indent="-339725" algn="l" defTabSz="914400" rtl="0" eaLnBrk="1" fontAlgn="base" latinLnBrk="0" hangingPunct="1">
            <a:lnSpc>
              <a:spcPts val="600"/>
            </a:lnSpc>
            <a:spcBef>
              <a:spcPct val="40000"/>
            </a:spcBef>
            <a:spcAft>
              <a:spcPct val="0"/>
            </a:spcAft>
            <a:buClr>
              <a:schemeClr val="tx2"/>
            </a:buClr>
            <a:buSzTx/>
            <a:buFont typeface="Wingdings" pitchFamily="2" charset="2"/>
            <a:buChar char="q"/>
            <a:tabLst/>
            <a:defRPr/>
          </a:pPr>
          <a:r>
            <a:rPr lang="en-US" sz="1800"/>
            <a:t>Supplier </a:t>
          </a:r>
          <a:r>
            <a:rPr lang="en-US" sz="1800" b="1"/>
            <a:t>REQUIRED</a:t>
          </a:r>
          <a:r>
            <a:rPr lang="en-US" sz="1800" baseline="0"/>
            <a:t> to </a:t>
          </a:r>
          <a:r>
            <a:rPr lang="en-US" sz="1800"/>
            <a:t>provide the following information, prior to on-site audit:</a:t>
          </a:r>
          <a:r>
            <a:rPr lang="zh-CN" altLang="zh-CN" sz="2000" baseline="0">
              <a:solidFill>
                <a:schemeClr val="tx1"/>
              </a:solidFill>
              <a:effectLst/>
              <a:latin typeface="+mn-lt"/>
              <a:ea typeface="+mn-ea"/>
              <a:cs typeface="+mn-cs"/>
            </a:rPr>
            <a:t>现场审核前评审供应商提交的文档（如下）</a:t>
          </a:r>
          <a:endParaRPr lang="zh-CN" altLang="zh-CN" sz="2000">
            <a:effectLst/>
          </a:endParaRPr>
        </a:p>
        <a:p>
          <a:pPr marL="796925" marR="0" lvl="1" indent="-233363" algn="l" defTabSz="914400" rtl="0" eaLnBrk="1" fontAlgn="base" latinLnBrk="0" hangingPunct="1">
            <a:lnSpc>
              <a:spcPts val="2100"/>
            </a:lnSpc>
            <a:spcBef>
              <a:spcPct val="10000"/>
            </a:spcBef>
            <a:spcAft>
              <a:spcPct val="0"/>
            </a:spcAft>
            <a:buClr>
              <a:schemeClr val="tx2"/>
            </a:buClr>
            <a:buSzTx/>
            <a:buFont typeface="Wingdings" pitchFamily="2" charset="2"/>
            <a:buChar char="q"/>
            <a:tabLst/>
            <a:defRPr/>
          </a:pPr>
          <a:r>
            <a:rPr lang="en-US" sz="1600"/>
            <a:t>Information preferred in English,</a:t>
          </a:r>
          <a:r>
            <a:rPr lang="en-US" sz="1600" baseline="0"/>
            <a:t> local audits can be in local languages, English copies should be available to non-local Ralliant sites upon request*</a:t>
          </a:r>
          <a:r>
            <a:rPr lang="zh-CN" altLang="zh-CN" sz="1100">
              <a:solidFill>
                <a:schemeClr val="tx1"/>
              </a:solidFill>
              <a:effectLst/>
              <a:latin typeface="+mn-lt"/>
              <a:ea typeface="+mn-ea"/>
              <a:cs typeface="+mn-cs"/>
            </a:rPr>
            <a:t>以下资料请优先使用英文，本地审核时，可以用所在地语言，但当非所在地工厂有需求时，应该提供英文的副本。</a:t>
          </a:r>
          <a:endParaRPr lang="en-US" sz="1600"/>
        </a:p>
        <a:p>
          <a:pPr marL="796925" marR="0" lvl="1" indent="-233363" algn="l" defTabSz="914400" rtl="0" eaLnBrk="1" fontAlgn="base" latinLnBrk="0" hangingPunct="1">
            <a:lnSpc>
              <a:spcPts val="2100"/>
            </a:lnSpc>
            <a:spcBef>
              <a:spcPct val="10000"/>
            </a:spcBef>
            <a:spcAft>
              <a:spcPct val="0"/>
            </a:spcAft>
            <a:buClr>
              <a:schemeClr val="tx2"/>
            </a:buClr>
            <a:buSzTx/>
            <a:buFont typeface="Wingdings" pitchFamily="2" charset="2"/>
            <a:buChar char="q"/>
            <a:tabLst/>
            <a:defRPr/>
          </a:pPr>
          <a:r>
            <a:rPr lang="en-US" sz="1600"/>
            <a:t>ISO Certificate, FDA Registration (if Certified/Registered)</a:t>
          </a:r>
          <a:r>
            <a:rPr lang="zh-CN" altLang="zh-CN" sz="1100">
              <a:solidFill>
                <a:schemeClr val="tx1"/>
              </a:solidFill>
              <a:effectLst/>
              <a:latin typeface="+mn-lt"/>
              <a:ea typeface="+mn-ea"/>
              <a:cs typeface="+mn-cs"/>
            </a:rPr>
            <a:t>如有</a:t>
          </a:r>
          <a:r>
            <a:rPr lang="en-US" altLang="zh-CN" sz="1100">
              <a:solidFill>
                <a:schemeClr val="tx1"/>
              </a:solidFill>
              <a:effectLst/>
              <a:latin typeface="+mn-lt"/>
              <a:ea typeface="+mn-ea"/>
              <a:cs typeface="+mn-cs"/>
            </a:rPr>
            <a:t>ISO</a:t>
          </a:r>
          <a:r>
            <a:rPr lang="zh-CN" altLang="zh-CN" sz="1100">
              <a:solidFill>
                <a:schemeClr val="tx1"/>
              </a:solidFill>
              <a:effectLst/>
              <a:latin typeface="+mn-lt"/>
              <a:ea typeface="+mn-ea"/>
              <a:cs typeface="+mn-cs"/>
            </a:rPr>
            <a:t>认证和或</a:t>
          </a:r>
          <a:r>
            <a:rPr lang="en-US" altLang="zh-CN" sz="1100">
              <a:solidFill>
                <a:schemeClr val="tx1"/>
              </a:solidFill>
              <a:effectLst/>
              <a:latin typeface="+mn-lt"/>
              <a:ea typeface="+mn-ea"/>
              <a:cs typeface="+mn-cs"/>
            </a:rPr>
            <a:t>FDA</a:t>
          </a:r>
          <a:r>
            <a:rPr lang="zh-CN" altLang="zh-CN" sz="1100">
              <a:solidFill>
                <a:schemeClr val="tx1"/>
              </a:solidFill>
              <a:effectLst/>
              <a:latin typeface="+mn-lt"/>
              <a:ea typeface="+mn-ea"/>
              <a:cs typeface="+mn-cs"/>
            </a:rPr>
            <a:t>注册，请提供相关证书和或注册号</a:t>
          </a:r>
          <a:endParaRPr lang="en-US" sz="1600"/>
        </a:p>
        <a:p>
          <a:pPr marL="796925" marR="0" lvl="1" indent="-233363" algn="l" defTabSz="914400" rtl="0" eaLnBrk="1" fontAlgn="base" latinLnBrk="0" hangingPunct="1">
            <a:lnSpc>
              <a:spcPts val="2100"/>
            </a:lnSpc>
            <a:spcBef>
              <a:spcPct val="10000"/>
            </a:spcBef>
            <a:spcAft>
              <a:spcPct val="0"/>
            </a:spcAft>
            <a:buClr>
              <a:schemeClr val="tx2"/>
            </a:buClr>
            <a:buSzTx/>
            <a:buFont typeface="Wingdings" pitchFamily="2" charset="2"/>
            <a:buChar char="q"/>
            <a:tabLst/>
            <a:defRPr/>
          </a:pPr>
          <a:r>
            <a:rPr lang="en-US" sz="1600"/>
            <a:t>Organization charts with names/titles</a:t>
          </a:r>
          <a:r>
            <a:rPr lang="zh-CN" altLang="zh-CN" sz="1100">
              <a:solidFill>
                <a:schemeClr val="tx1"/>
              </a:solidFill>
              <a:effectLst/>
              <a:latin typeface="+mn-lt"/>
              <a:ea typeface="+mn-ea"/>
              <a:cs typeface="+mn-cs"/>
            </a:rPr>
            <a:t>组织结构图，包含名字和职务</a:t>
          </a:r>
          <a:endParaRPr lang="en-US" sz="1600"/>
        </a:p>
        <a:p>
          <a:pPr marL="796925" marR="0" lvl="1" indent="-233363" algn="l" defTabSz="914400" rtl="0" eaLnBrk="1" fontAlgn="base" latinLnBrk="0" hangingPunct="1">
            <a:lnSpc>
              <a:spcPts val="2100"/>
            </a:lnSpc>
            <a:spcBef>
              <a:spcPct val="10000"/>
            </a:spcBef>
            <a:spcAft>
              <a:spcPct val="0"/>
            </a:spcAft>
            <a:buClr>
              <a:schemeClr val="tx2"/>
            </a:buClr>
            <a:buSzTx/>
            <a:buFont typeface="Wingdings" pitchFamily="2" charset="2"/>
            <a:buChar char="q"/>
            <a:tabLst/>
            <a:defRPr/>
          </a:pPr>
          <a:r>
            <a:rPr lang="en-US" sz="1600"/>
            <a:t>Quality manual - </a:t>
          </a:r>
          <a:r>
            <a:rPr lang="en-US" sz="1600" b="1"/>
            <a:t>MANDATORY</a:t>
          </a:r>
          <a:r>
            <a:rPr lang="zh-CN" altLang="zh-CN" sz="1100" b="0">
              <a:solidFill>
                <a:schemeClr val="tx1"/>
              </a:solidFill>
              <a:effectLst/>
              <a:latin typeface="+mn-lt"/>
              <a:ea typeface="+mn-ea"/>
              <a:cs typeface="+mn-cs"/>
            </a:rPr>
            <a:t>质量手册</a:t>
          </a:r>
          <a:r>
            <a:rPr lang="zh-CN" altLang="zh-CN" sz="1100" b="1">
              <a:solidFill>
                <a:schemeClr val="tx1"/>
              </a:solidFill>
              <a:effectLst/>
              <a:latin typeface="+mn-lt"/>
              <a:ea typeface="+mn-ea"/>
              <a:cs typeface="+mn-cs"/>
            </a:rPr>
            <a:t>（强制要求）</a:t>
          </a:r>
          <a:endParaRPr lang="en-US" sz="1600" b="1"/>
        </a:p>
        <a:p>
          <a:pPr marL="796925" marR="0" lvl="1" indent="-233363" algn="l" defTabSz="914400" rtl="0" eaLnBrk="1" fontAlgn="base" latinLnBrk="0" hangingPunct="1">
            <a:lnSpc>
              <a:spcPts val="2100"/>
            </a:lnSpc>
            <a:spcBef>
              <a:spcPct val="10000"/>
            </a:spcBef>
            <a:spcAft>
              <a:spcPct val="0"/>
            </a:spcAft>
            <a:buClr>
              <a:schemeClr val="tx2"/>
            </a:buClr>
            <a:buSzTx/>
            <a:buFont typeface="Wingdings" pitchFamily="2" charset="2"/>
            <a:buChar char="q"/>
            <a:tabLst/>
            <a:defRPr/>
          </a:pPr>
          <a:r>
            <a:rPr lang="en-US" sz="1600"/>
            <a:t>Process flow map with quality control points</a:t>
          </a:r>
          <a:r>
            <a:rPr lang="zh-CN" altLang="zh-CN" sz="1100">
              <a:solidFill>
                <a:schemeClr val="tx1"/>
              </a:solidFill>
              <a:effectLst/>
              <a:latin typeface="+mn-lt"/>
              <a:ea typeface="+mn-ea"/>
              <a:cs typeface="+mn-cs"/>
            </a:rPr>
            <a:t>带有质量控制点的过程流程图</a:t>
          </a:r>
          <a:endParaRPr lang="en-US" sz="1600"/>
        </a:p>
        <a:p>
          <a:pPr marL="796925" marR="0" lvl="1" indent="-233363" algn="l" defTabSz="914400" rtl="0" eaLnBrk="1" fontAlgn="base" latinLnBrk="0" hangingPunct="1">
            <a:lnSpc>
              <a:spcPts val="2100"/>
            </a:lnSpc>
            <a:spcBef>
              <a:spcPct val="10000"/>
            </a:spcBef>
            <a:spcAft>
              <a:spcPct val="0"/>
            </a:spcAft>
            <a:buClr>
              <a:schemeClr val="tx2"/>
            </a:buClr>
            <a:buSzTx/>
            <a:buFont typeface="Wingdings" pitchFamily="2" charset="2"/>
            <a:buChar char="q"/>
            <a:tabLst/>
            <a:defRPr/>
          </a:pPr>
          <a:r>
            <a:rPr lang="en-US" sz="1600"/>
            <a:t>Quality plan - </a:t>
          </a:r>
          <a:r>
            <a:rPr lang="en-US" sz="1600" b="1"/>
            <a:t>MANDATORY</a:t>
          </a:r>
          <a:r>
            <a:rPr lang="zh-CN" altLang="zh-CN" sz="1100" b="0">
              <a:solidFill>
                <a:schemeClr val="tx1"/>
              </a:solidFill>
              <a:effectLst/>
              <a:latin typeface="+mn-lt"/>
              <a:ea typeface="+mn-ea"/>
              <a:cs typeface="+mn-cs"/>
            </a:rPr>
            <a:t>质量计划</a:t>
          </a:r>
          <a:r>
            <a:rPr lang="zh-CN" altLang="zh-CN" sz="1100" b="0" baseline="0">
              <a:solidFill>
                <a:schemeClr val="tx1"/>
              </a:solidFill>
              <a:effectLst/>
              <a:latin typeface="+mn-lt"/>
              <a:ea typeface="+mn-ea"/>
              <a:cs typeface="+mn-cs"/>
            </a:rPr>
            <a:t> </a:t>
          </a:r>
          <a:r>
            <a:rPr lang="zh-CN" altLang="zh-CN" sz="1100" b="1" baseline="0">
              <a:solidFill>
                <a:schemeClr val="tx1"/>
              </a:solidFill>
              <a:effectLst/>
              <a:latin typeface="+mn-lt"/>
              <a:ea typeface="+mn-ea"/>
              <a:cs typeface="+mn-cs"/>
            </a:rPr>
            <a:t>（强制要求）</a:t>
          </a:r>
          <a:endParaRPr lang="en-US" sz="1600" b="1"/>
        </a:p>
        <a:p>
          <a:pPr marL="796925" marR="0" lvl="1" indent="-233363" algn="l" defTabSz="914400" rtl="0" eaLnBrk="1" fontAlgn="base" latinLnBrk="0" hangingPunct="1">
            <a:lnSpc>
              <a:spcPts val="2000"/>
            </a:lnSpc>
            <a:spcBef>
              <a:spcPct val="10000"/>
            </a:spcBef>
            <a:spcAft>
              <a:spcPct val="0"/>
            </a:spcAft>
            <a:buClr>
              <a:schemeClr val="tx2"/>
            </a:buClr>
            <a:buSzTx/>
            <a:buFont typeface="Wingdings" pitchFamily="2" charset="2"/>
            <a:buChar char="q"/>
            <a:tabLst/>
            <a:defRPr/>
          </a:pPr>
          <a:r>
            <a:rPr lang="en-US" sz="1600"/>
            <a:t>Upper level Quality procedures</a:t>
          </a:r>
          <a:r>
            <a:rPr lang="zh-CN" altLang="en-US" sz="1100">
              <a:solidFill>
                <a:schemeClr val="tx1"/>
              </a:solidFill>
              <a:effectLst/>
              <a:latin typeface="+mn-lt"/>
              <a:ea typeface="+mn-ea"/>
              <a:cs typeface="+mn-cs"/>
            </a:rPr>
            <a:t>高层的</a:t>
          </a:r>
          <a:r>
            <a:rPr lang="zh-CN" altLang="zh-CN" sz="1100">
              <a:solidFill>
                <a:schemeClr val="tx1"/>
              </a:solidFill>
              <a:effectLst/>
              <a:latin typeface="+mn-lt"/>
              <a:ea typeface="+mn-ea"/>
              <a:cs typeface="+mn-cs"/>
            </a:rPr>
            <a:t>质量程序</a:t>
          </a:r>
          <a:endParaRPr lang="en-US" sz="1600"/>
        </a:p>
        <a:p>
          <a:pPr marL="796925" marR="0" lvl="1" indent="-233363" algn="l" defTabSz="914400" rtl="0" eaLnBrk="1" fontAlgn="base" latinLnBrk="0" hangingPunct="1">
            <a:lnSpc>
              <a:spcPts val="1900"/>
            </a:lnSpc>
            <a:spcBef>
              <a:spcPct val="10000"/>
            </a:spcBef>
            <a:spcAft>
              <a:spcPct val="0"/>
            </a:spcAft>
            <a:buClr>
              <a:schemeClr val="tx2"/>
            </a:buClr>
            <a:buSzTx/>
            <a:buFont typeface="Wingdings" pitchFamily="2" charset="2"/>
            <a:buChar char="q"/>
            <a:tabLst/>
            <a:defRPr/>
          </a:pPr>
          <a:r>
            <a:rPr lang="en-US" sz="1600"/>
            <a:t>Notification of any security or safety requirements</a:t>
          </a:r>
          <a:r>
            <a:rPr lang="zh-CN" altLang="zh-CN" sz="1100">
              <a:solidFill>
                <a:schemeClr val="tx1"/>
              </a:solidFill>
              <a:effectLst/>
              <a:latin typeface="+mn-lt"/>
              <a:ea typeface="+mn-ea"/>
              <a:cs typeface="+mn-cs"/>
            </a:rPr>
            <a:t>有关安全方面要求的告知</a:t>
          </a:r>
          <a:endParaRPr lang="nl-NL" altLang="zh-CN" sz="1100">
            <a:solidFill>
              <a:schemeClr val="tx1"/>
            </a:solidFill>
            <a:effectLst/>
            <a:latin typeface="+mn-lt"/>
            <a:ea typeface="+mn-ea"/>
            <a:cs typeface="+mn-cs"/>
          </a:endParaRPr>
        </a:p>
        <a:p>
          <a:pPr marL="796925" marR="0" lvl="1" indent="-233363" algn="l" defTabSz="914400" rtl="0" eaLnBrk="1" fontAlgn="base" latinLnBrk="0" hangingPunct="1">
            <a:lnSpc>
              <a:spcPts val="1900"/>
            </a:lnSpc>
            <a:spcBef>
              <a:spcPct val="10000"/>
            </a:spcBef>
            <a:spcAft>
              <a:spcPct val="0"/>
            </a:spcAft>
            <a:buClr>
              <a:schemeClr val="tx2"/>
            </a:buClr>
            <a:buSzTx/>
            <a:buFont typeface="Wingdings" pitchFamily="2" charset="2"/>
            <a:buChar char="q"/>
            <a:tabLst/>
            <a:defRPr/>
          </a:pPr>
          <a:r>
            <a:rPr lang="nl-NL" sz="1600">
              <a:solidFill>
                <a:srgbClr val="0070C0"/>
              </a:solidFill>
              <a:latin typeface="+mn-lt"/>
              <a:ea typeface="+mn-ea"/>
              <a:cs typeface="+mn-cs"/>
            </a:rPr>
            <a:t>Health and safety Risk Assessment</a:t>
          </a:r>
          <a:r>
            <a:rPr lang="zh-CN" altLang="en-US" sz="1100" b="0" i="0">
              <a:solidFill>
                <a:schemeClr val="tx1"/>
              </a:solidFill>
              <a:effectLst/>
              <a:latin typeface="+mn-lt"/>
              <a:ea typeface="+mn-ea"/>
              <a:cs typeface="+mn-cs"/>
            </a:rPr>
            <a:t>健康和安全风险评估</a:t>
          </a:r>
          <a:endParaRPr lang="en-US" sz="1600">
            <a:solidFill>
              <a:srgbClr val="0070C0"/>
            </a:solidFill>
            <a:latin typeface="+mn-lt"/>
            <a:ea typeface="+mn-ea"/>
            <a:cs typeface="+mn-cs"/>
          </a:endParaRPr>
        </a:p>
        <a:p>
          <a:pPr marL="796925" marR="0" lvl="1" indent="-233363" algn="l" defTabSz="914400" rtl="0" eaLnBrk="1" fontAlgn="base" latinLnBrk="0" hangingPunct="1">
            <a:lnSpc>
              <a:spcPts val="2100"/>
            </a:lnSpc>
            <a:spcBef>
              <a:spcPct val="10000"/>
            </a:spcBef>
            <a:spcAft>
              <a:spcPct val="0"/>
            </a:spcAft>
            <a:buClr>
              <a:srgbClr val="1F497D"/>
            </a:buClr>
            <a:buSzTx/>
            <a:buFont typeface="Wingdings" pitchFamily="2" charset="2"/>
            <a:buChar char="q"/>
            <a:tabLst/>
            <a:defRPr/>
          </a:pPr>
          <a:r>
            <a:rPr kumimoji="0" lang="en-US" sz="1600" b="0" i="0" u="none" strike="noStrike" kern="0" cap="none" spc="0" normalizeH="0" baseline="0" noProof="0">
              <a:ln>
                <a:noFill/>
              </a:ln>
              <a:solidFill>
                <a:srgbClr val="0070C0"/>
              </a:solidFill>
              <a:effectLst/>
              <a:uLnTx/>
              <a:uFillTx/>
              <a:latin typeface="+mn-lt"/>
              <a:ea typeface="+mn-ea"/>
              <a:cs typeface="+mn-cs"/>
            </a:rPr>
            <a:t>Formal acceptance of the Ralliant Supplier Code - </a:t>
          </a:r>
          <a:r>
            <a:rPr kumimoji="0" lang="en-US" sz="1600" b="1" i="0" u="none" strike="noStrike" kern="0" cap="none" spc="0" normalizeH="0" baseline="0" noProof="0">
              <a:ln>
                <a:noFill/>
              </a:ln>
              <a:solidFill>
                <a:srgbClr val="0070C0"/>
              </a:solidFill>
              <a:effectLst/>
              <a:uLnTx/>
              <a:uFillTx/>
              <a:latin typeface="+mn-lt"/>
              <a:ea typeface="+mn-ea"/>
              <a:cs typeface="+mn-cs"/>
            </a:rPr>
            <a:t>MANDATORY</a:t>
          </a:r>
          <a:r>
            <a:rPr kumimoji="0" lang="en-US" sz="1600" b="0" i="0" u="none" strike="noStrike" kern="0" cap="none" spc="0" normalizeH="0" baseline="0" noProof="0">
              <a:ln>
                <a:noFill/>
              </a:ln>
              <a:solidFill>
                <a:srgbClr val="0070C0"/>
              </a:solidFill>
              <a:effectLst/>
              <a:uLnTx/>
              <a:uFillTx/>
              <a:latin typeface="+mn-lt"/>
              <a:ea typeface="+mn-ea"/>
              <a:cs typeface="+mn-cs"/>
            </a:rPr>
            <a:t> (either Ralliant Supplier Code signed by the most senior level person of the supplier OR supplier's own Code of Conduct if it meets the same principles and intent)</a:t>
          </a:r>
          <a:r>
            <a:rPr lang="zh-CN" altLang="en-US" sz="1100" b="0" i="0">
              <a:solidFill>
                <a:schemeClr val="tx1"/>
              </a:solidFill>
              <a:effectLst/>
              <a:latin typeface="+mn-lt"/>
              <a:ea typeface="+mn-ea"/>
              <a:cs typeface="+mn-cs"/>
            </a:rPr>
            <a:t>强制正式接受</a:t>
          </a:r>
          <a:r>
            <a:rPr lang="en-US" sz="1100" b="0" i="0">
              <a:solidFill>
                <a:schemeClr val="tx1"/>
              </a:solidFill>
              <a:effectLst/>
              <a:latin typeface="+mn-lt"/>
              <a:ea typeface="+mn-ea"/>
              <a:cs typeface="+mn-cs"/>
            </a:rPr>
            <a:t>Fortive</a:t>
          </a:r>
          <a:r>
            <a:rPr lang="zh-CN" altLang="en-US" sz="1100" b="0" i="0">
              <a:solidFill>
                <a:schemeClr val="tx1"/>
              </a:solidFill>
              <a:effectLst/>
              <a:latin typeface="+mn-lt"/>
              <a:ea typeface="+mn-ea"/>
              <a:cs typeface="+mn-cs"/>
            </a:rPr>
            <a:t>供应商守则</a:t>
          </a:r>
          <a:r>
            <a:rPr lang="en-US" altLang="zh-CN" sz="1100" b="0" i="0">
              <a:solidFill>
                <a:schemeClr val="tx1"/>
              </a:solidFill>
              <a:effectLst/>
              <a:latin typeface="+mn-lt"/>
              <a:ea typeface="+mn-ea"/>
              <a:cs typeface="+mn-cs"/>
            </a:rPr>
            <a:t>(</a:t>
          </a:r>
          <a:r>
            <a:rPr lang="zh-CN" altLang="en-US" sz="1100" b="0" i="0">
              <a:solidFill>
                <a:schemeClr val="tx1"/>
              </a:solidFill>
              <a:effectLst/>
              <a:latin typeface="+mn-lt"/>
              <a:ea typeface="+mn-ea"/>
              <a:cs typeface="+mn-cs"/>
            </a:rPr>
            <a:t>由供应商的最高级别人员签署的</a:t>
          </a:r>
          <a:r>
            <a:rPr lang="en-US" sz="1100" b="0" i="0">
              <a:solidFill>
                <a:schemeClr val="tx1"/>
              </a:solidFill>
              <a:effectLst/>
              <a:latin typeface="+mn-lt"/>
              <a:ea typeface="+mn-ea"/>
              <a:cs typeface="+mn-cs"/>
            </a:rPr>
            <a:t>Fortive</a:t>
          </a:r>
          <a:r>
            <a:rPr lang="zh-CN" altLang="en-US" sz="1100" b="0" i="0">
              <a:solidFill>
                <a:schemeClr val="tx1"/>
              </a:solidFill>
              <a:effectLst/>
              <a:latin typeface="+mn-lt"/>
              <a:ea typeface="+mn-ea"/>
              <a:cs typeface="+mn-cs"/>
            </a:rPr>
            <a:t>供应商守则或供应商自己的行为守则，如果符合相同的原则和意图</a:t>
          </a:r>
          <a:r>
            <a:rPr lang="en-US" altLang="zh-CN" sz="1100" b="0" i="0">
              <a:solidFill>
                <a:schemeClr val="tx1"/>
              </a:solidFill>
              <a:effectLst/>
              <a:latin typeface="+mn-lt"/>
              <a:ea typeface="+mn-ea"/>
              <a:cs typeface="+mn-cs"/>
            </a:rPr>
            <a:t>)</a:t>
          </a:r>
          <a:endParaRPr kumimoji="0" lang="en-US" sz="1600" b="0" i="0" u="none" strike="noStrike" kern="0" cap="none" spc="0" normalizeH="0" baseline="0" noProof="0">
            <a:ln>
              <a:noFill/>
            </a:ln>
            <a:solidFill>
              <a:srgbClr val="0070C0"/>
            </a:solidFill>
            <a:effectLst/>
            <a:uLnTx/>
            <a:uFillTx/>
            <a:latin typeface="+mn-lt"/>
            <a:ea typeface="+mn-ea"/>
            <a:cs typeface="+mn-cs"/>
          </a:endParaRPr>
        </a:p>
        <a:p>
          <a:pPr marL="796925" marR="0" lvl="1" indent="-233363" algn="l" defTabSz="914400" rtl="0" eaLnBrk="1" fontAlgn="base" latinLnBrk="0" hangingPunct="1">
            <a:lnSpc>
              <a:spcPts val="2100"/>
            </a:lnSpc>
            <a:spcBef>
              <a:spcPct val="10000"/>
            </a:spcBef>
            <a:spcAft>
              <a:spcPct val="0"/>
            </a:spcAft>
            <a:buClr>
              <a:srgbClr val="1F497D"/>
            </a:buClr>
            <a:buSzTx/>
            <a:buFont typeface="Wingdings" pitchFamily="2" charset="2"/>
            <a:buChar char="q"/>
            <a:tabLst/>
            <a:defRPr/>
          </a:pPr>
          <a:r>
            <a:rPr kumimoji="0" lang="en-US" sz="1600" b="0" i="0" u="none" strike="noStrike" kern="0" cap="none" spc="0" normalizeH="0" baseline="0" noProof="0">
              <a:ln>
                <a:noFill/>
              </a:ln>
              <a:solidFill>
                <a:srgbClr val="0070C0"/>
              </a:solidFill>
              <a:effectLst/>
              <a:uLnTx/>
              <a:uFillTx/>
              <a:latin typeface="+mn-lt"/>
              <a:ea typeface="+mn-ea"/>
              <a:cs typeface="+mn-cs"/>
            </a:rPr>
            <a:t>Third-party social audit report, including corrective action plan (ideally SMETA, amfori BSCI, RBA or FLA **) or SA8000 certificate, if available - </a:t>
          </a:r>
          <a:r>
            <a:rPr lang="zh-CN" altLang="en-US" sz="1100" b="0" i="0">
              <a:solidFill>
                <a:schemeClr val="tx1"/>
              </a:solidFill>
              <a:effectLst/>
              <a:latin typeface="+mn-lt"/>
              <a:ea typeface="+mn-ea"/>
              <a:cs typeface="+mn-cs"/>
            </a:rPr>
            <a:t>第三方社会审计报告，包括纠正行动计划</a:t>
          </a:r>
          <a:r>
            <a:rPr lang="en-US" altLang="zh-CN" sz="1100" b="0" i="0">
              <a:solidFill>
                <a:schemeClr val="tx1"/>
              </a:solidFill>
              <a:effectLst/>
              <a:latin typeface="+mn-lt"/>
              <a:ea typeface="+mn-ea"/>
              <a:cs typeface="+mn-cs"/>
            </a:rPr>
            <a:t>(</a:t>
          </a:r>
          <a:r>
            <a:rPr lang="zh-CN" altLang="en-US" sz="1100" b="0" i="0">
              <a:solidFill>
                <a:schemeClr val="tx1"/>
              </a:solidFill>
              <a:effectLst/>
              <a:latin typeface="+mn-lt"/>
              <a:ea typeface="+mn-ea"/>
              <a:cs typeface="+mn-cs"/>
            </a:rPr>
            <a:t>理想情况下是</a:t>
          </a:r>
          <a:r>
            <a:rPr lang="en-US" sz="1100" b="0" i="0">
              <a:solidFill>
                <a:schemeClr val="tx1"/>
              </a:solidFill>
              <a:effectLst/>
              <a:latin typeface="+mn-lt"/>
              <a:ea typeface="+mn-ea"/>
              <a:cs typeface="+mn-cs"/>
            </a:rPr>
            <a:t>SMETA, amfori BSCI, RBA</a:t>
          </a:r>
          <a:r>
            <a:rPr lang="zh-CN" altLang="en-US" sz="1100" b="0" i="0">
              <a:solidFill>
                <a:schemeClr val="tx1"/>
              </a:solidFill>
              <a:effectLst/>
              <a:latin typeface="+mn-lt"/>
              <a:ea typeface="+mn-ea"/>
              <a:cs typeface="+mn-cs"/>
            </a:rPr>
            <a:t>或</a:t>
          </a:r>
          <a:r>
            <a:rPr lang="en-US" sz="1100" b="0" i="0">
              <a:solidFill>
                <a:schemeClr val="tx1"/>
              </a:solidFill>
              <a:effectLst/>
              <a:latin typeface="+mn-lt"/>
              <a:ea typeface="+mn-ea"/>
              <a:cs typeface="+mn-cs"/>
            </a:rPr>
            <a:t>FLA **)</a:t>
          </a:r>
          <a:r>
            <a:rPr lang="zh-CN" altLang="en-US" sz="1100" b="0" i="0">
              <a:solidFill>
                <a:schemeClr val="tx1"/>
              </a:solidFill>
              <a:effectLst/>
              <a:latin typeface="+mn-lt"/>
              <a:ea typeface="+mn-ea"/>
              <a:cs typeface="+mn-cs"/>
            </a:rPr>
            <a:t>或</a:t>
          </a:r>
          <a:r>
            <a:rPr lang="en-US" sz="1100" b="0" i="0">
              <a:solidFill>
                <a:schemeClr val="tx1"/>
              </a:solidFill>
              <a:effectLst/>
              <a:latin typeface="+mn-lt"/>
              <a:ea typeface="+mn-ea"/>
              <a:cs typeface="+mn-cs"/>
            </a:rPr>
            <a:t>SA8000</a:t>
          </a:r>
          <a:r>
            <a:rPr lang="zh-CN" altLang="en-US" sz="1100" b="0" i="0">
              <a:solidFill>
                <a:schemeClr val="tx1"/>
              </a:solidFill>
              <a:effectLst/>
              <a:latin typeface="+mn-lt"/>
              <a:ea typeface="+mn-ea"/>
              <a:cs typeface="+mn-cs"/>
            </a:rPr>
            <a:t>证书，如果有的话</a:t>
          </a:r>
          <a:endParaRPr kumimoji="0" lang="en-US" sz="1600" b="1" i="0" u="none" strike="noStrike" kern="0" cap="none" spc="0" normalizeH="0" baseline="0" noProof="0">
            <a:ln>
              <a:noFill/>
            </a:ln>
            <a:solidFill>
              <a:srgbClr val="0070C0"/>
            </a:solidFill>
            <a:effectLst/>
            <a:uLnTx/>
            <a:uFillTx/>
            <a:latin typeface="+mn-lt"/>
            <a:ea typeface="+mn-ea"/>
            <a:cs typeface="+mn-cs"/>
          </a:endParaRPr>
        </a:p>
        <a:p>
          <a:pPr marL="796925" marR="0" lvl="1" indent="-233363" algn="l" defTabSz="914400" rtl="0" eaLnBrk="1" fontAlgn="base" latinLnBrk="0" hangingPunct="1">
            <a:lnSpc>
              <a:spcPts val="2100"/>
            </a:lnSpc>
            <a:spcBef>
              <a:spcPct val="10000"/>
            </a:spcBef>
            <a:spcAft>
              <a:spcPct val="0"/>
            </a:spcAft>
            <a:buClr>
              <a:srgbClr val="1F497D"/>
            </a:buClr>
            <a:buSzTx/>
            <a:buFont typeface="Wingdings" pitchFamily="2" charset="2"/>
            <a:buChar char="q"/>
            <a:tabLst/>
            <a:defRPr/>
          </a:pPr>
          <a:r>
            <a:rPr kumimoji="0" lang="en-US" sz="1600" b="0" i="0" u="none" strike="noStrike" kern="0" cap="none" spc="0" normalizeH="0" baseline="0" noProof="0">
              <a:ln>
                <a:noFill/>
              </a:ln>
              <a:solidFill>
                <a:srgbClr val="0070C0"/>
              </a:solidFill>
              <a:effectLst/>
              <a:uLnTx/>
              <a:uFillTx/>
              <a:latin typeface="+mn-lt"/>
              <a:ea typeface="+mn-ea"/>
              <a:cs typeface="+mn-cs"/>
            </a:rPr>
            <a:t>Policies/procedures related to labor and human rights themes (see Resp. Sourcing tab)</a:t>
          </a:r>
          <a:r>
            <a:rPr lang="zh-CN" altLang="en-US" sz="1100" b="0" i="0">
              <a:solidFill>
                <a:schemeClr val="tx1"/>
              </a:solidFill>
              <a:effectLst/>
              <a:latin typeface="+mn-lt"/>
              <a:ea typeface="+mn-ea"/>
              <a:cs typeface="+mn-cs"/>
            </a:rPr>
            <a:t>与劳工和人权主题有关的政策</a:t>
          </a:r>
          <a:r>
            <a:rPr lang="en-US" altLang="zh-CN" sz="1100" b="0" i="0">
              <a:solidFill>
                <a:schemeClr val="tx1"/>
              </a:solidFill>
              <a:effectLst/>
              <a:latin typeface="+mn-lt"/>
              <a:ea typeface="+mn-ea"/>
              <a:cs typeface="+mn-cs"/>
            </a:rPr>
            <a:t>/</a:t>
          </a:r>
          <a:r>
            <a:rPr lang="zh-CN" altLang="en-US" sz="1100" b="0" i="0">
              <a:solidFill>
                <a:schemeClr val="tx1"/>
              </a:solidFill>
              <a:effectLst/>
              <a:latin typeface="+mn-lt"/>
              <a:ea typeface="+mn-ea"/>
              <a:cs typeface="+mn-cs"/>
            </a:rPr>
            <a:t>程序</a:t>
          </a:r>
          <a:r>
            <a:rPr lang="en-US" altLang="zh-CN" sz="1100" b="0" i="0">
              <a:solidFill>
                <a:schemeClr val="tx1"/>
              </a:solidFill>
              <a:effectLst/>
              <a:latin typeface="+mn-lt"/>
              <a:ea typeface="+mn-ea"/>
              <a:cs typeface="+mn-cs"/>
            </a:rPr>
            <a:t>(</a:t>
          </a:r>
          <a:r>
            <a:rPr lang="zh-CN" altLang="en-US" sz="1100" b="0" i="0">
              <a:solidFill>
                <a:schemeClr val="tx1"/>
              </a:solidFill>
              <a:effectLst/>
              <a:latin typeface="+mn-lt"/>
              <a:ea typeface="+mn-ea"/>
              <a:cs typeface="+mn-cs"/>
            </a:rPr>
            <a:t>见采购责任选项部分</a:t>
          </a:r>
          <a:r>
            <a:rPr lang="en-US" altLang="zh-CN" sz="1100" b="0" i="0">
              <a:solidFill>
                <a:schemeClr val="tx1"/>
              </a:solidFill>
              <a:effectLst/>
              <a:latin typeface="+mn-lt"/>
              <a:ea typeface="+mn-ea"/>
              <a:cs typeface="+mn-cs"/>
            </a:rPr>
            <a:t>)</a:t>
          </a:r>
          <a:endParaRPr kumimoji="0" lang="en-US" sz="1600" b="0" i="0" u="none" strike="noStrike" kern="0" cap="none" spc="0" normalizeH="0" baseline="0" noProof="0">
            <a:ln>
              <a:noFill/>
            </a:ln>
            <a:solidFill>
              <a:srgbClr val="0070C0"/>
            </a:solidFill>
            <a:effectLst/>
            <a:uLnTx/>
            <a:uFillTx/>
            <a:latin typeface="+mn-lt"/>
            <a:ea typeface="+mn-ea"/>
            <a:cs typeface="+mn-cs"/>
          </a:endParaRPr>
        </a:p>
        <a:p>
          <a:pPr marL="796925" marR="0" lvl="1" indent="-233363" algn="l" defTabSz="914400" rtl="0" eaLnBrk="1" fontAlgn="base" latinLnBrk="0" hangingPunct="1">
            <a:lnSpc>
              <a:spcPts val="2100"/>
            </a:lnSpc>
            <a:spcBef>
              <a:spcPct val="10000"/>
            </a:spcBef>
            <a:spcAft>
              <a:spcPct val="0"/>
            </a:spcAft>
            <a:buClr>
              <a:srgbClr val="1F497D"/>
            </a:buClr>
            <a:buSzTx/>
            <a:buFont typeface="Wingdings" pitchFamily="2" charset="2"/>
            <a:buChar char="q"/>
            <a:tabLst/>
            <a:defRPr/>
          </a:pPr>
          <a:r>
            <a:rPr kumimoji="0" lang="en-US" sz="1600" b="0" i="0" u="none" strike="noStrike" kern="0" cap="none" spc="0" normalizeH="0" baseline="0" noProof="0">
              <a:ln>
                <a:noFill/>
              </a:ln>
              <a:solidFill>
                <a:srgbClr val="0070C0"/>
              </a:solidFill>
              <a:effectLst/>
              <a:uLnTx/>
              <a:uFillTx/>
              <a:latin typeface="+mn-lt"/>
              <a:ea typeface="+mn-ea"/>
              <a:cs typeface="+mn-cs"/>
            </a:rPr>
            <a:t>Summary of anonymized worker grievances (including complaints) received in the last 24 months, and related outcomes</a:t>
          </a:r>
          <a:r>
            <a:rPr lang="zh-CN" altLang="en-US" sz="1100" b="0" i="0">
              <a:solidFill>
                <a:schemeClr val="tx1"/>
              </a:solidFill>
              <a:effectLst/>
              <a:latin typeface="+mn-lt"/>
              <a:ea typeface="+mn-ea"/>
              <a:cs typeface="+mn-cs"/>
            </a:rPr>
            <a:t>过去</a:t>
          </a:r>
          <a:r>
            <a:rPr lang="en-US" altLang="zh-CN" sz="1100" b="0" i="0">
              <a:solidFill>
                <a:schemeClr val="tx1"/>
              </a:solidFill>
              <a:effectLst/>
              <a:latin typeface="+mn-lt"/>
              <a:ea typeface="+mn-ea"/>
              <a:cs typeface="+mn-cs"/>
            </a:rPr>
            <a:t>24</a:t>
          </a:r>
          <a:r>
            <a:rPr lang="zh-CN" altLang="en-US" sz="1100" b="0" i="0">
              <a:solidFill>
                <a:schemeClr val="tx1"/>
              </a:solidFill>
              <a:effectLst/>
              <a:latin typeface="+mn-lt"/>
              <a:ea typeface="+mn-ea"/>
              <a:cs typeface="+mn-cs"/>
            </a:rPr>
            <a:t>个月收到的匿名工人投诉</a:t>
          </a:r>
          <a:r>
            <a:rPr lang="en-US" altLang="zh-CN" sz="1100" b="0" i="0">
              <a:solidFill>
                <a:schemeClr val="tx1"/>
              </a:solidFill>
              <a:effectLst/>
              <a:latin typeface="+mn-lt"/>
              <a:ea typeface="+mn-ea"/>
              <a:cs typeface="+mn-cs"/>
            </a:rPr>
            <a:t>(</a:t>
          </a:r>
          <a:r>
            <a:rPr lang="zh-CN" altLang="en-US" sz="1100" b="0" i="0">
              <a:solidFill>
                <a:schemeClr val="tx1"/>
              </a:solidFill>
              <a:effectLst/>
              <a:latin typeface="+mn-lt"/>
              <a:ea typeface="+mn-ea"/>
              <a:cs typeface="+mn-cs"/>
            </a:rPr>
            <a:t>包括投诉</a:t>
          </a:r>
          <a:r>
            <a:rPr lang="en-US" altLang="zh-CN" sz="1100" b="0" i="0">
              <a:solidFill>
                <a:schemeClr val="tx1"/>
              </a:solidFill>
              <a:effectLst/>
              <a:latin typeface="+mn-lt"/>
              <a:ea typeface="+mn-ea"/>
              <a:cs typeface="+mn-cs"/>
            </a:rPr>
            <a:t>)</a:t>
          </a:r>
          <a:r>
            <a:rPr lang="zh-CN" altLang="en-US" sz="1100" b="0" i="0">
              <a:solidFill>
                <a:schemeClr val="tx1"/>
              </a:solidFill>
              <a:effectLst/>
              <a:latin typeface="+mn-lt"/>
              <a:ea typeface="+mn-ea"/>
              <a:cs typeface="+mn-cs"/>
            </a:rPr>
            <a:t>及相关结果摘要</a:t>
          </a:r>
          <a:endParaRPr kumimoji="0" lang="en-US" sz="1600" b="0" i="0" u="none" strike="noStrike" kern="0" cap="none" spc="0" normalizeH="0" baseline="0" noProof="0">
            <a:ln>
              <a:noFill/>
            </a:ln>
            <a:solidFill>
              <a:srgbClr val="0070C0"/>
            </a:solidFill>
            <a:effectLst/>
            <a:uLnTx/>
            <a:uFillTx/>
            <a:latin typeface="+mn-lt"/>
            <a:ea typeface="+mn-ea"/>
            <a:cs typeface="+mn-cs"/>
          </a:endParaRPr>
        </a:p>
        <a:p>
          <a:pPr marL="796925" marR="0" lvl="1" indent="-233363" algn="l" defTabSz="914400" rtl="0" eaLnBrk="1" fontAlgn="base" latinLnBrk="0" hangingPunct="1">
            <a:lnSpc>
              <a:spcPts val="2100"/>
            </a:lnSpc>
            <a:spcBef>
              <a:spcPct val="10000"/>
            </a:spcBef>
            <a:spcAft>
              <a:spcPct val="0"/>
            </a:spcAft>
            <a:buClr>
              <a:srgbClr val="1F497D"/>
            </a:buClr>
            <a:buSzTx/>
            <a:buFont typeface="Wingdings" pitchFamily="2" charset="2"/>
            <a:buChar char="q"/>
            <a:tabLst/>
            <a:defRPr/>
          </a:pPr>
          <a:r>
            <a:rPr kumimoji="0" lang="en-US" sz="1600" b="0" i="0" u="none" strike="noStrike" kern="0" cap="none" spc="0" normalizeH="0" baseline="0" noProof="0">
              <a:ln>
                <a:noFill/>
              </a:ln>
              <a:solidFill>
                <a:srgbClr val="0070C0"/>
              </a:solidFill>
              <a:effectLst/>
              <a:uLnTx/>
              <a:uFillTx/>
              <a:latin typeface="+mn-lt"/>
              <a:ea typeface="+mn-ea"/>
              <a:cs typeface="+mn-cs"/>
            </a:rPr>
            <a:t>Sample service contract between supplier and labor broker or labor recruiter (if applicable)</a:t>
          </a:r>
          <a:r>
            <a:rPr lang="zh-CN" altLang="en-US" sz="1100" b="0" i="0">
              <a:solidFill>
                <a:schemeClr val="tx1"/>
              </a:solidFill>
              <a:effectLst/>
              <a:latin typeface="+mn-lt"/>
              <a:ea typeface="+mn-ea"/>
              <a:cs typeface="+mn-cs"/>
            </a:rPr>
            <a:t>供应商与劳务中介或劳务招聘人员之间的服务合同样本</a:t>
          </a:r>
          <a:r>
            <a:rPr lang="en-US" altLang="zh-CN" sz="1100" b="0" i="0">
              <a:solidFill>
                <a:schemeClr val="tx1"/>
              </a:solidFill>
              <a:effectLst/>
              <a:latin typeface="+mn-lt"/>
              <a:ea typeface="+mn-ea"/>
              <a:cs typeface="+mn-cs"/>
            </a:rPr>
            <a:t>(</a:t>
          </a:r>
          <a:r>
            <a:rPr lang="zh-CN" altLang="en-US" sz="1100" b="0" i="0">
              <a:solidFill>
                <a:schemeClr val="tx1"/>
              </a:solidFill>
              <a:effectLst/>
              <a:latin typeface="+mn-lt"/>
              <a:ea typeface="+mn-ea"/>
              <a:cs typeface="+mn-cs"/>
            </a:rPr>
            <a:t>如适用</a:t>
          </a:r>
          <a:r>
            <a:rPr lang="en-US" altLang="zh-CN" sz="1100" b="0" i="0">
              <a:solidFill>
                <a:schemeClr val="tx1"/>
              </a:solidFill>
              <a:effectLst/>
              <a:latin typeface="+mn-lt"/>
              <a:ea typeface="+mn-ea"/>
              <a:cs typeface="+mn-cs"/>
            </a:rPr>
            <a:t>)</a:t>
          </a:r>
          <a:endParaRPr kumimoji="0" lang="en-US" sz="1600" b="0" i="0" u="none" strike="noStrike" kern="0" cap="none" spc="0" normalizeH="0" baseline="0" noProof="0">
            <a:ln>
              <a:noFill/>
            </a:ln>
            <a:solidFill>
              <a:srgbClr val="0070C0"/>
            </a:solidFill>
            <a:effectLst/>
            <a:uLnTx/>
            <a:uFillTx/>
            <a:latin typeface="+mn-lt"/>
            <a:ea typeface="+mn-ea"/>
            <a:cs typeface="+mn-cs"/>
          </a:endParaRPr>
        </a:p>
        <a:p>
          <a:pPr marL="796925" marR="0" lvl="1" indent="-233363" algn="l" defTabSz="914400" rtl="0" eaLnBrk="1" fontAlgn="base" latinLnBrk="0" hangingPunct="1">
            <a:lnSpc>
              <a:spcPts val="2100"/>
            </a:lnSpc>
            <a:spcBef>
              <a:spcPct val="10000"/>
            </a:spcBef>
            <a:spcAft>
              <a:spcPct val="0"/>
            </a:spcAft>
            <a:buClr>
              <a:srgbClr val="1F497D"/>
            </a:buClr>
            <a:buSzTx/>
            <a:buFont typeface="Wingdings" pitchFamily="2" charset="2"/>
            <a:buChar char="q"/>
            <a:tabLst/>
            <a:defRPr/>
          </a:pPr>
          <a:r>
            <a:rPr kumimoji="0" lang="en-US" sz="1600" b="0" i="0" u="none" strike="noStrike" kern="0" cap="none" spc="0" normalizeH="0" baseline="0" noProof="0">
              <a:ln>
                <a:noFill/>
              </a:ln>
              <a:solidFill>
                <a:srgbClr val="0070C0"/>
              </a:solidFill>
              <a:effectLst/>
              <a:uLnTx/>
              <a:uFillTx/>
              <a:latin typeface="+mn-lt"/>
              <a:ea typeface="+mn-ea"/>
              <a:cs typeface="+mn-cs"/>
            </a:rPr>
            <a:t>Name, title and formal qualification of person with assigned responsibility for human resources </a:t>
          </a:r>
          <a:r>
            <a:rPr lang="zh-CN" altLang="en-US" sz="1100" b="0" i="0">
              <a:solidFill>
                <a:schemeClr val="tx1"/>
              </a:solidFill>
              <a:effectLst/>
              <a:latin typeface="+mn-lt"/>
              <a:ea typeface="+mn-ea"/>
              <a:cs typeface="+mn-cs"/>
            </a:rPr>
            <a:t>负责人力资源的人员的姓名、职称和正式资格</a:t>
          </a:r>
          <a:endParaRPr kumimoji="0" lang="en-US" sz="1600" b="0" i="0" u="none" strike="noStrike" kern="0" cap="none" spc="0" normalizeH="0" baseline="0" noProof="0">
            <a:ln>
              <a:noFill/>
            </a:ln>
            <a:solidFill>
              <a:srgbClr val="0070C0"/>
            </a:solidFill>
            <a:effectLst/>
            <a:uLnTx/>
            <a:uFillTx/>
            <a:latin typeface="+mn-lt"/>
            <a:ea typeface="+mn-ea"/>
            <a:cs typeface="+mn-cs"/>
          </a:endParaRPr>
        </a:p>
      </xdr:txBody>
    </xdr:sp>
    <xdr:clientData/>
  </xdr:twoCellAnchor>
  <xdr:twoCellAnchor>
    <xdr:from>
      <xdr:col>0</xdr:col>
      <xdr:colOff>180973</xdr:colOff>
      <xdr:row>1</xdr:row>
      <xdr:rowOff>38100</xdr:rowOff>
    </xdr:from>
    <xdr:to>
      <xdr:col>18</xdr:col>
      <xdr:colOff>549088</xdr:colOff>
      <xdr:row>12</xdr:row>
      <xdr:rowOff>100853</xdr:rowOff>
    </xdr:to>
    <xdr:sp macro="" textlink="">
      <xdr:nvSpPr>
        <xdr:cNvPr id="4" name="Rectangle 3">
          <a:extLst>
            <a:ext uri="{FF2B5EF4-FFF2-40B4-BE49-F238E27FC236}">
              <a16:creationId xmlns:a16="http://schemas.microsoft.com/office/drawing/2014/main" id="{00000000-0008-0000-0000-000004000000}"/>
            </a:ext>
          </a:extLst>
        </xdr:cNvPr>
        <xdr:cNvSpPr>
          <a:spLocks noGrp="1" noChangeArrowheads="1"/>
        </xdr:cNvSpPr>
      </xdr:nvSpPr>
      <xdr:spPr bwMode="auto">
        <a:xfrm>
          <a:off x="180973" y="475129"/>
          <a:ext cx="11260233" cy="1788459"/>
        </a:xfrm>
        <a:prstGeom prst="rect">
          <a:avLst/>
        </a:prstGeom>
        <a:noFill/>
        <a:ln w="9525">
          <a:noFill/>
          <a:miter lim="800000"/>
          <a:headEnd/>
          <a:tailEnd/>
        </a:ln>
        <a:effectLst/>
      </xdr:spPr>
      <xdr:txBody>
        <a:bodyPr vert="horz" wrap="square" lIns="0" tIns="0" rIns="0" bIns="0" numCol="1" anchor="t" anchorCtr="0" compatLnSpc="1">
          <a:prstTxWarp prst="textNoShape">
            <a:avLst/>
          </a:prstTxWarp>
        </a:bodyPr>
        <a:lstStyle>
          <a:lvl1pPr marL="339725" indent="-339725" algn="l" rtl="0" fontAlgn="base">
            <a:spcBef>
              <a:spcPct val="40000"/>
            </a:spcBef>
            <a:spcAft>
              <a:spcPct val="0"/>
            </a:spcAft>
            <a:buClr>
              <a:schemeClr val="tx2"/>
            </a:buClr>
            <a:buFont typeface="Wingdings" pitchFamily="2" charset="2"/>
            <a:buChar char="§"/>
            <a:defRPr sz="2000">
              <a:solidFill>
                <a:schemeClr val="tx1"/>
              </a:solidFill>
              <a:latin typeface="+mn-lt"/>
              <a:ea typeface="+mn-ea"/>
              <a:cs typeface="+mn-cs"/>
            </a:defRPr>
          </a:lvl1pPr>
          <a:lvl2pPr marL="796925" indent="-233363" algn="l" rtl="0" fontAlgn="base">
            <a:spcBef>
              <a:spcPct val="10000"/>
            </a:spcBef>
            <a:spcAft>
              <a:spcPct val="0"/>
            </a:spcAft>
            <a:buClr>
              <a:schemeClr val="tx2"/>
            </a:buClr>
            <a:buChar char="–"/>
            <a:defRPr>
              <a:solidFill>
                <a:schemeClr val="tx1"/>
              </a:solidFill>
              <a:latin typeface="+mn-lt"/>
            </a:defRPr>
          </a:lvl2pPr>
          <a:lvl3pPr marL="1260475" indent="-233363" algn="l" rtl="0" fontAlgn="base">
            <a:spcBef>
              <a:spcPct val="10000"/>
            </a:spcBef>
            <a:spcAft>
              <a:spcPct val="0"/>
            </a:spcAft>
            <a:buClr>
              <a:schemeClr val="tx2"/>
            </a:buClr>
            <a:buChar char="–"/>
            <a:defRPr sz="1600">
              <a:solidFill>
                <a:schemeClr val="tx1"/>
              </a:solidFill>
              <a:latin typeface="+mn-lt"/>
            </a:defRPr>
          </a:lvl3pPr>
          <a:lvl4pPr marL="1716088" indent="-233363" algn="l" rtl="0" fontAlgn="base">
            <a:spcBef>
              <a:spcPct val="10000"/>
            </a:spcBef>
            <a:spcAft>
              <a:spcPct val="0"/>
            </a:spcAft>
            <a:buClr>
              <a:schemeClr val="tx2"/>
            </a:buClr>
            <a:buChar char="–"/>
            <a:defRPr sz="1400">
              <a:solidFill>
                <a:schemeClr val="tx1"/>
              </a:solidFill>
              <a:latin typeface="+mn-lt"/>
            </a:defRPr>
          </a:lvl4pPr>
          <a:lvl5pPr marL="2055813" indent="-225425" algn="l" rtl="0" fontAlgn="base">
            <a:spcBef>
              <a:spcPct val="10000"/>
            </a:spcBef>
            <a:spcAft>
              <a:spcPct val="0"/>
            </a:spcAft>
            <a:buClr>
              <a:schemeClr val="tx2"/>
            </a:buClr>
            <a:buChar char="–"/>
            <a:defRPr sz="1400">
              <a:solidFill>
                <a:schemeClr val="tx1"/>
              </a:solidFill>
              <a:latin typeface="+mn-lt"/>
            </a:defRPr>
          </a:lvl5pPr>
          <a:lvl6pPr marL="2513013" indent="-225425" algn="l" rtl="0" fontAlgn="base">
            <a:spcBef>
              <a:spcPct val="10000"/>
            </a:spcBef>
            <a:spcAft>
              <a:spcPct val="0"/>
            </a:spcAft>
            <a:buClr>
              <a:schemeClr val="tx2"/>
            </a:buClr>
            <a:buChar char="–"/>
            <a:defRPr sz="1400">
              <a:solidFill>
                <a:schemeClr val="tx1"/>
              </a:solidFill>
              <a:latin typeface="+mn-lt"/>
            </a:defRPr>
          </a:lvl6pPr>
          <a:lvl7pPr marL="2970213" indent="-225425" algn="l" rtl="0" fontAlgn="base">
            <a:spcBef>
              <a:spcPct val="10000"/>
            </a:spcBef>
            <a:spcAft>
              <a:spcPct val="0"/>
            </a:spcAft>
            <a:buClr>
              <a:schemeClr val="tx2"/>
            </a:buClr>
            <a:buChar char="–"/>
            <a:defRPr sz="1400">
              <a:solidFill>
                <a:schemeClr val="tx1"/>
              </a:solidFill>
              <a:latin typeface="+mn-lt"/>
            </a:defRPr>
          </a:lvl7pPr>
          <a:lvl8pPr marL="3427413" indent="-225425" algn="l" rtl="0" fontAlgn="base">
            <a:spcBef>
              <a:spcPct val="10000"/>
            </a:spcBef>
            <a:spcAft>
              <a:spcPct val="0"/>
            </a:spcAft>
            <a:buClr>
              <a:schemeClr val="tx2"/>
            </a:buClr>
            <a:buChar char="–"/>
            <a:defRPr sz="1400">
              <a:solidFill>
                <a:schemeClr val="tx1"/>
              </a:solidFill>
              <a:latin typeface="+mn-lt"/>
            </a:defRPr>
          </a:lvl8pPr>
          <a:lvl9pPr marL="3884613" indent="-225425" algn="l" rtl="0" fontAlgn="base">
            <a:spcBef>
              <a:spcPct val="10000"/>
            </a:spcBef>
            <a:spcAft>
              <a:spcPct val="0"/>
            </a:spcAft>
            <a:buClr>
              <a:schemeClr val="tx2"/>
            </a:buClr>
            <a:buChar char="–"/>
            <a:defRPr sz="1400">
              <a:solidFill>
                <a:schemeClr val="tx1"/>
              </a:solidFill>
              <a:latin typeface="+mn-lt"/>
            </a:defRPr>
          </a:lvl9pPr>
        </a:lstStyle>
        <a:p>
          <a:pPr>
            <a:lnSpc>
              <a:spcPts val="600"/>
            </a:lnSpc>
            <a:buFont typeface="Wingdings" pitchFamily="2" charset="2"/>
            <a:buChar char="q"/>
          </a:pPr>
          <a:endParaRPr lang="en-US" sz="1800"/>
        </a:p>
        <a:p>
          <a:pPr marL="339725" marR="0" indent="-339725" algn="l" defTabSz="914400" rtl="0" eaLnBrk="1" fontAlgn="base" latinLnBrk="0" hangingPunct="1">
            <a:lnSpc>
              <a:spcPts val="600"/>
            </a:lnSpc>
            <a:spcBef>
              <a:spcPct val="40000"/>
            </a:spcBef>
            <a:spcAft>
              <a:spcPct val="0"/>
            </a:spcAft>
            <a:buClr>
              <a:schemeClr val="tx2"/>
            </a:buClr>
            <a:buSzTx/>
            <a:buFont typeface="Wingdings" pitchFamily="2" charset="2"/>
            <a:buChar char="q"/>
            <a:tabLst/>
            <a:defRPr/>
          </a:pPr>
          <a:r>
            <a:rPr lang="en-US" sz="1800"/>
            <a:t>Ralliant</a:t>
          </a:r>
          <a:r>
            <a:rPr lang="en-US" sz="1800" baseline="0"/>
            <a:t> Audit Guidelines</a:t>
          </a:r>
          <a:r>
            <a:rPr lang="en-US" sz="1800"/>
            <a:t>:</a:t>
          </a:r>
          <a:r>
            <a:rPr lang="zh-CN" altLang="zh-CN" sz="2000">
              <a:solidFill>
                <a:schemeClr val="tx1"/>
              </a:solidFill>
              <a:effectLst/>
              <a:latin typeface="+mn-lt"/>
              <a:ea typeface="+mn-ea"/>
              <a:cs typeface="+mn-cs"/>
            </a:rPr>
            <a:t>福迪威审核指导方针</a:t>
          </a:r>
          <a:endParaRPr lang="en-US" sz="1800"/>
        </a:p>
        <a:p>
          <a:pPr marL="796925" marR="0" lvl="1" indent="-233363" algn="l" defTabSz="914400" rtl="0" eaLnBrk="1" fontAlgn="base" latinLnBrk="0" hangingPunct="1">
            <a:lnSpc>
              <a:spcPts val="2100"/>
            </a:lnSpc>
            <a:spcBef>
              <a:spcPct val="10000"/>
            </a:spcBef>
            <a:spcAft>
              <a:spcPct val="0"/>
            </a:spcAft>
            <a:buClr>
              <a:schemeClr val="tx2"/>
            </a:buClr>
            <a:buSzTx/>
            <a:buFont typeface="Wingdings" pitchFamily="2" charset="2"/>
            <a:buChar char="q"/>
            <a:tabLst/>
            <a:defRPr/>
          </a:pPr>
          <a:r>
            <a:rPr lang="en-US" sz="1600"/>
            <a:t>Audit conducted by a Fortive associate approved under the Mutually</a:t>
          </a:r>
          <a:r>
            <a:rPr lang="en-US" sz="1600" baseline="0"/>
            <a:t> Recognized Auditor program (EHS and Quality tabs)</a:t>
          </a:r>
          <a:r>
            <a:rPr lang="en-US" altLang="zh-CN" sz="1100" baseline="0">
              <a:solidFill>
                <a:schemeClr val="tx1"/>
              </a:solidFill>
              <a:effectLst/>
              <a:latin typeface="+mn-lt"/>
              <a:ea typeface="+mn-ea"/>
              <a:cs typeface="+mn-cs"/>
            </a:rPr>
            <a:t>)</a:t>
          </a:r>
          <a:r>
            <a:rPr lang="zh-CN" altLang="zh-CN" sz="1100" baseline="0">
              <a:solidFill>
                <a:schemeClr val="tx1"/>
              </a:solidFill>
              <a:effectLst/>
              <a:latin typeface="+mn-lt"/>
              <a:ea typeface="+mn-ea"/>
              <a:cs typeface="+mn-cs"/>
            </a:rPr>
            <a:t>审核须经由福迪威公司通过</a:t>
          </a:r>
          <a:r>
            <a:rPr lang="en-US" altLang="zh-CN" sz="1100" baseline="0">
              <a:solidFill>
                <a:schemeClr val="tx1"/>
              </a:solidFill>
              <a:effectLst/>
              <a:latin typeface="+mn-lt"/>
              <a:ea typeface="+mn-ea"/>
              <a:cs typeface="+mn-cs"/>
            </a:rPr>
            <a:t>MRA</a:t>
          </a:r>
          <a:r>
            <a:rPr lang="zh-CN" altLang="zh-CN" sz="1100" baseline="0">
              <a:solidFill>
                <a:schemeClr val="tx1"/>
              </a:solidFill>
              <a:effectLst/>
              <a:latin typeface="+mn-lt"/>
              <a:ea typeface="+mn-ea"/>
              <a:cs typeface="+mn-cs"/>
            </a:rPr>
            <a:t>流程认可的审核员来执行（安全和质量板块）</a:t>
          </a:r>
          <a:endParaRPr lang="en-US" sz="1600"/>
        </a:p>
        <a:p>
          <a:pPr marL="796925" marR="0" lvl="1" indent="-233363" algn="l" defTabSz="914400" rtl="0" eaLnBrk="1" fontAlgn="base" latinLnBrk="0" hangingPunct="1">
            <a:lnSpc>
              <a:spcPts val="2100"/>
            </a:lnSpc>
            <a:spcBef>
              <a:spcPct val="10000"/>
            </a:spcBef>
            <a:spcAft>
              <a:spcPct val="0"/>
            </a:spcAft>
            <a:buClr>
              <a:schemeClr val="tx2"/>
            </a:buClr>
            <a:buSzTx/>
            <a:buFont typeface="Wingdings" pitchFamily="2" charset="2"/>
            <a:buChar char="q"/>
            <a:tabLst/>
            <a:defRPr/>
          </a:pPr>
          <a:r>
            <a:rPr lang="en-US" sz="1600"/>
            <a:t>Cross functional audit team (Quality</a:t>
          </a:r>
          <a:r>
            <a:rPr lang="en-US" sz="1600" baseline="0"/>
            <a:t> and Purchasing, plus Mfg/Engineering)</a:t>
          </a:r>
          <a:r>
            <a:rPr lang="zh-CN" altLang="zh-CN" sz="1100" baseline="0">
              <a:solidFill>
                <a:schemeClr val="tx1"/>
              </a:solidFill>
              <a:effectLst/>
              <a:latin typeface="+mn-lt"/>
              <a:ea typeface="+mn-ea"/>
              <a:cs typeface="+mn-cs"/>
            </a:rPr>
            <a:t>跨部门审核团队</a:t>
          </a:r>
          <a:r>
            <a:rPr lang="en-US" altLang="zh-CN" sz="1100" baseline="0">
              <a:solidFill>
                <a:schemeClr val="tx1"/>
              </a:solidFill>
              <a:effectLst/>
              <a:latin typeface="+mn-lt"/>
              <a:ea typeface="+mn-ea"/>
              <a:cs typeface="+mn-cs"/>
            </a:rPr>
            <a:t>( </a:t>
          </a:r>
          <a:r>
            <a:rPr lang="zh-CN" altLang="zh-CN" sz="1100" baseline="0">
              <a:solidFill>
                <a:schemeClr val="tx1"/>
              </a:solidFill>
              <a:effectLst/>
              <a:latin typeface="+mn-lt"/>
              <a:ea typeface="+mn-ea"/>
              <a:cs typeface="+mn-cs"/>
            </a:rPr>
            <a:t>由质量，采购为主体，制造，工程部门的可以加入</a:t>
          </a:r>
          <a:r>
            <a:rPr lang="en-US" altLang="zh-CN" sz="1100" baseline="0">
              <a:solidFill>
                <a:schemeClr val="tx1"/>
              </a:solidFill>
              <a:effectLst/>
              <a:latin typeface="+mn-lt"/>
              <a:ea typeface="+mn-ea"/>
              <a:cs typeface="+mn-cs"/>
            </a:rPr>
            <a:t>)</a:t>
          </a:r>
          <a:endParaRPr lang="en-US" sz="1600"/>
        </a:p>
        <a:p>
          <a:pPr marL="796925" marR="0" lvl="1" indent="-233363" algn="l" defTabSz="914400" rtl="0" eaLnBrk="1" fontAlgn="base" latinLnBrk="0" hangingPunct="1">
            <a:lnSpc>
              <a:spcPts val="2100"/>
            </a:lnSpc>
            <a:spcBef>
              <a:spcPct val="10000"/>
            </a:spcBef>
            <a:spcAft>
              <a:spcPct val="0"/>
            </a:spcAft>
            <a:buClr>
              <a:schemeClr val="tx2"/>
            </a:buClr>
            <a:buSzTx/>
            <a:buFont typeface="Wingdings" pitchFamily="2" charset="2"/>
            <a:buChar char="q"/>
            <a:tabLst/>
            <a:defRPr/>
          </a:pPr>
          <a:r>
            <a:rPr lang="en-US" sz="1600"/>
            <a:t>Self assessment</a:t>
          </a:r>
          <a:r>
            <a:rPr lang="en-US" sz="1600" baseline="0"/>
            <a:t> recommended prior to on-site audit</a:t>
          </a:r>
          <a:r>
            <a:rPr lang="zh-CN" altLang="zh-CN" sz="1100" baseline="0">
              <a:solidFill>
                <a:schemeClr val="tx1"/>
              </a:solidFill>
              <a:effectLst/>
              <a:latin typeface="+mn-lt"/>
              <a:ea typeface="+mn-ea"/>
              <a:cs typeface="+mn-cs"/>
            </a:rPr>
            <a:t>现场审核前推荐供应商进行自评</a:t>
          </a:r>
          <a:endParaRPr lang="en-US" sz="1600"/>
        </a:p>
        <a:p>
          <a:pPr lvl="1">
            <a:lnSpc>
              <a:spcPts val="2100"/>
            </a:lnSpc>
            <a:buFont typeface="Wingdings" pitchFamily="2" charset="2"/>
            <a:buChar char="q"/>
          </a:pPr>
          <a:r>
            <a:rPr lang="en-US" sz="1600"/>
            <a:t>Supplier required</a:t>
          </a:r>
          <a:r>
            <a:rPr lang="en-US" sz="1600" baseline="0"/>
            <a:t> documentation (see below) review prior to on-site audit</a:t>
          </a:r>
          <a:r>
            <a:rPr lang="zh-CN" altLang="zh-CN" sz="1100" baseline="0">
              <a:solidFill>
                <a:schemeClr val="tx1"/>
              </a:solidFill>
              <a:effectLst/>
              <a:latin typeface="+mn-lt"/>
              <a:ea typeface="+mn-ea"/>
              <a:cs typeface="+mn-cs"/>
            </a:rPr>
            <a:t>现场审核前评审供应商提交的文档（如下</a:t>
          </a:r>
          <a:r>
            <a:rPr lang="zh-CN" altLang="en-US" sz="1100" baseline="0">
              <a:solidFill>
                <a:schemeClr val="tx1"/>
              </a:solidFill>
              <a:effectLst/>
              <a:latin typeface="+mn-lt"/>
              <a:ea typeface="+mn-ea"/>
              <a:cs typeface="+mn-cs"/>
            </a:rPr>
            <a:t>）</a:t>
          </a:r>
          <a:endParaRPr lang="en-US" sz="1600"/>
        </a:p>
      </xdr:txBody>
    </xdr:sp>
    <xdr:clientData/>
  </xdr:twoCellAnchor>
  <xdr:twoCellAnchor>
    <xdr:from>
      <xdr:col>7</xdr:col>
      <xdr:colOff>485775</xdr:colOff>
      <xdr:row>12</xdr:row>
      <xdr:rowOff>66675</xdr:rowOff>
    </xdr:from>
    <xdr:to>
      <xdr:col>9</xdr:col>
      <xdr:colOff>609600</xdr:colOff>
      <xdr:row>25</xdr:row>
      <xdr:rowOff>152400</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4724400" y="1847850"/>
          <a:ext cx="1333500" cy="2190750"/>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editAs="oneCell">
    <xdr:from>
      <xdr:col>0</xdr:col>
      <xdr:colOff>0</xdr:colOff>
      <xdr:row>0</xdr:row>
      <xdr:rowOff>0</xdr:rowOff>
    </xdr:from>
    <xdr:to>
      <xdr:col>4</xdr:col>
      <xdr:colOff>192445</xdr:colOff>
      <xdr:row>0</xdr:row>
      <xdr:rowOff>335309</xdr:rowOff>
    </xdr:to>
    <xdr:pic>
      <xdr:nvPicPr>
        <xdr:cNvPr id="5" name="Picture 4">
          <a:extLst>
            <a:ext uri="{FF2B5EF4-FFF2-40B4-BE49-F238E27FC236}">
              <a16:creationId xmlns:a16="http://schemas.microsoft.com/office/drawing/2014/main" id="{8E7B50B9-9346-CC53-98D7-77B46BA644D3}"/>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2395335</xdr:colOff>
      <xdr:row>1</xdr:row>
      <xdr:rowOff>17809</xdr:rowOff>
    </xdr:to>
    <xdr:pic>
      <xdr:nvPicPr>
        <xdr:cNvPr id="2" name="Picture 1">
          <a:extLst>
            <a:ext uri="{FF2B5EF4-FFF2-40B4-BE49-F238E27FC236}">
              <a16:creationId xmlns:a16="http://schemas.microsoft.com/office/drawing/2014/main" id="{11F5D8CA-8A36-3057-BF8C-CD3421058D13}"/>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2792210</xdr:colOff>
      <xdr:row>1</xdr:row>
      <xdr:rowOff>17809</xdr:rowOff>
    </xdr:to>
    <xdr:pic>
      <xdr:nvPicPr>
        <xdr:cNvPr id="2" name="Picture 1">
          <a:extLst>
            <a:ext uri="{FF2B5EF4-FFF2-40B4-BE49-F238E27FC236}">
              <a16:creationId xmlns:a16="http://schemas.microsoft.com/office/drawing/2014/main" id="{773D6200-04CD-686C-1C2C-A0A58ADD6516}"/>
            </a:ext>
          </a:extLst>
        </xdr:cNvPr>
        <xdr:cNvPicPr>
          <a:picLocks noChangeAspect="1"/>
        </xdr:cNvPicPr>
      </xdr:nvPicPr>
      <xdr:blipFill>
        <a:blip xmlns:r="http://schemas.openxmlformats.org/officeDocument/2006/relationships" r:embed="rId1"/>
        <a:stretch>
          <a:fillRect/>
        </a:stretch>
      </xdr:blipFill>
      <xdr:spPr>
        <a:xfrm>
          <a:off x="396875" y="0"/>
          <a:ext cx="2792210" cy="3353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2390043</xdr:colOff>
      <xdr:row>1</xdr:row>
      <xdr:rowOff>17809</xdr:rowOff>
    </xdr:to>
    <xdr:pic>
      <xdr:nvPicPr>
        <xdr:cNvPr id="2" name="Picture 1">
          <a:extLst>
            <a:ext uri="{FF2B5EF4-FFF2-40B4-BE49-F238E27FC236}">
              <a16:creationId xmlns:a16="http://schemas.microsoft.com/office/drawing/2014/main" id="{31AD0084-1964-CA65-08A9-F2DF37B41FE7}"/>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2387397</xdr:colOff>
      <xdr:row>1</xdr:row>
      <xdr:rowOff>25746</xdr:rowOff>
    </xdr:to>
    <xdr:pic>
      <xdr:nvPicPr>
        <xdr:cNvPr id="2" name="Picture 1">
          <a:extLst>
            <a:ext uri="{FF2B5EF4-FFF2-40B4-BE49-F238E27FC236}">
              <a16:creationId xmlns:a16="http://schemas.microsoft.com/office/drawing/2014/main" id="{80BB039F-2775-51E8-A444-518B5CD819A3}"/>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2397603</xdr:colOff>
      <xdr:row>1</xdr:row>
      <xdr:rowOff>22345</xdr:rowOff>
    </xdr:to>
    <xdr:pic>
      <xdr:nvPicPr>
        <xdr:cNvPr id="2" name="Picture 1">
          <a:extLst>
            <a:ext uri="{FF2B5EF4-FFF2-40B4-BE49-F238E27FC236}">
              <a16:creationId xmlns:a16="http://schemas.microsoft.com/office/drawing/2014/main" id="{36807BB1-0353-097D-5A6B-84615A9207BD}"/>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2397603</xdr:colOff>
      <xdr:row>1</xdr:row>
      <xdr:rowOff>22345</xdr:rowOff>
    </xdr:to>
    <xdr:pic>
      <xdr:nvPicPr>
        <xdr:cNvPr id="2" name="Picture 1">
          <a:extLst>
            <a:ext uri="{FF2B5EF4-FFF2-40B4-BE49-F238E27FC236}">
              <a16:creationId xmlns:a16="http://schemas.microsoft.com/office/drawing/2014/main" id="{6CB4C5A1-3D81-A43C-D1EE-FBA458D8C522}"/>
            </a:ext>
          </a:extLst>
        </xdr:cNvPr>
        <xdr:cNvPicPr>
          <a:picLocks noChangeAspect="1"/>
        </xdr:cNvPicPr>
      </xdr:nvPicPr>
      <xdr:blipFill>
        <a:blip xmlns:r="http://schemas.openxmlformats.org/officeDocument/2006/relationships" r:embed="rId1"/>
        <a:stretch>
          <a:fillRect/>
        </a:stretch>
      </xdr:blipFill>
      <xdr:spPr>
        <a:xfrm>
          <a:off x="0" y="0"/>
          <a:ext cx="2792210" cy="3353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Staff\2005PolDep\Data\LOTUS\PSI\EXCELL\DEC03\psi-DEC-11-17-03%206%25%20DEC%206%25%20JA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1l\Share\Dokumente%20und%20Einstellungen\thomas\Lokale%20Einstellungen\TEMP\MasterBowSht%202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mydanaher.com/TEMP/Master%20PD%20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OCUME~1\bstrouse\LOCALS~1\Temp\ncpdju~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s1l\Share\INSTASSY\Policy%20Deployment\2003\WINNT\Profiles\lmartine\Desktop\MasterBowSht%20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ww.mydanaher.com/My%20Documents/PD2001/2000PD-White-NOV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fluke.intranet.danahertm.com/windows/TEMP/MasterBowSht%20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fluke.intranet.danahertm.com/public/2010/Supplier%20Development/Danaher%20Test%20and%20Measurement%20Supplier%20Self%20Evaluation%20Package.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fluke.intranet.danahertm.com/Documents%20and%20Settings/MikeG/Local%20Settings/Temporary%20Internet%20Files/OLK19/TEMP/2000PD-White-NOV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s1l\Share\windows\TEMP\MasterBowSht%20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Staff\2003PolDep\10OCTp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ydanaher.com/Documents%20and%20Settings/MikeG/Local%20Settings/Temporary%20Internet%20Files/OLK19/TEMP/2000PD-White-NOV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lo\sys1\windows\TEMP\MasterBowSht%20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l\Share\WINNT\Profiles\lmartine\Desktop\MasterBowSht%20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ltasvr\shared\Policy%20Deployment\Policy%20Deployment%202001\Nov%202001%20Info\May%20Info\MaySafet\01lwta.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tarpley\c\DELTA\pdm2000\dECEMBEr%20SQDC%20Boa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owa.danahertool.com/DOCUME~1/dpond/LOCALS~1/Temp/C.Notes.Data/armdel1.xlw"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eltasvr\shared\Policy%20Deployment\Policy%20Deployment%202001\Nov%202001%20Info\Jan%202001%20Info\CHANGEOVER%20CHA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lo\sys1\WINNT\Profiles\lmartine\Desktop\MasterBowSht%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I"/>
      <sheetName val="D"/>
      <sheetName val="Sheet1"/>
      <sheetName val="Sheet2"/>
      <sheetName val="Sheet3"/>
      <sheetName val="FEB summary"/>
      <sheetName val="Cntmrs-Recruit"/>
      <sheetName val="A"/>
      <sheetName val="Cntmrs"/>
      <sheetName val="FEB_summary"/>
      <sheetName val="SAL-2000"/>
      <sheetName val="Monthly Allowances"/>
      <sheetName val="On Time Delivery"/>
      <sheetName val="Matrix-Level 3-Gastonia"/>
      <sheetName val="Inventory"/>
      <sheetName val="IncidentsEAP"/>
      <sheetName val="RECEIPTS"/>
      <sheetName val="Sheet6"/>
      <sheetName val="2000"/>
      <sheetName val="#REF"/>
      <sheetName val="total yr comparison vs PM"/>
      <sheetName val="perf by state"/>
      <sheetName val="Invent"/>
      <sheetName val="Feuil1"/>
      <sheetName val="Customer Responsible XT &amp; GL"/>
      <sheetName val="Dept-yr"/>
      <sheetName val="DATA"/>
      <sheetName val="HK"/>
      <sheetName val="FEB_summary1"/>
      <sheetName val="Matrix-Level_3-Gastonia"/>
      <sheetName val="Monthly_Allowances"/>
      <sheetName val="On_Time_Delivery"/>
      <sheetName val="IT"/>
      <sheetName val="&lt;Rpt Home&gt;"/>
      <sheetName val="HW Summ by Prod line"/>
      <sheetName val="Total Summary by product line"/>
      <sheetName val="psi-DEC-11-17-03 6% DEC 6% JAN"/>
      <sheetName val="Department bowler"/>
      <sheetName val="Consolidated Budget Worksheet"/>
      <sheetName val="072902_NA_Sales_Hist"/>
      <sheetName val="Fin Summary"/>
      <sheetName val="Service KPI  "/>
      <sheetName val="Product"/>
      <sheetName val="Fcst"/>
      <sheetName val="Ames 2001 KPIs"/>
      <sheetName val="KPI Level 2 Total"/>
      <sheetName val="Sales Growth by VP 05 vs 06Eq"/>
      <sheetName val="Sales Grth by VP 05vs06 Direct"/>
      <sheetName val="Mid (DE)"/>
      <sheetName val="AP7"/>
      <sheetName val="Definitions"/>
      <sheetName val="TOOLG"/>
      <sheetName val="group"/>
      <sheetName val="Forecast"/>
      <sheetName val="Assessment"/>
      <sheetName val="91_INDUSTRIAL_SALES_REPORT"/>
      <sheetName val="TOTAL"/>
      <sheetName val="Total Pareto"/>
      <sheetName val="1-30 Consolidated "/>
      <sheetName val="03 ACT"/>
      <sheetName val="Table"/>
      <sheetName val="下拉项"/>
      <sheetName val="Table_Array"/>
      <sheetName val="M224 Ship'g"/>
      <sheetName val="M224  21647"/>
      <sheetName val="MK46 QTY 3 16113"/>
      <sheetName val="MK46 QTY  3  Ship'g "/>
      <sheetName val="Lookup"/>
      <sheetName val="OI  OTD IF"/>
      <sheetName val="Gross Margin Target - Year One "/>
      <sheetName val="Z Dropdowns"/>
      <sheetName val="DROP DOWNS"/>
      <sheetName val="Enterprise Data"/>
      <sheetName val="src"/>
      <sheetName val="Instructions"/>
      <sheetName val="psi-DEC-11-17-03 6% DEC 6% JAN."/>
      <sheetName val="Application Area"/>
      <sheetName val="Total Revenue - 1st Year"/>
      <sheetName val="FEB_summary2"/>
      <sheetName val="Monthly_Allowances1"/>
      <sheetName val="Matrix-Level_3-Gastonia1"/>
      <sheetName val="On_Time_Delivery1"/>
      <sheetName val="perf_by_state"/>
      <sheetName val="Service_KPI__"/>
      <sheetName val="Customer_Responsible_XT_&amp;_GL"/>
      <sheetName val="total_yr_comparison_vs_PM"/>
      <sheetName val="Consolidated_Budget_Worksheet"/>
      <sheetName val="Fin_Summary"/>
      <sheetName val="psi-DEC-11-17-03_6%_DEC_6%_JAN"/>
      <sheetName val="Department_bowler"/>
      <sheetName val="&lt;Rpt_Home&gt;"/>
      <sheetName val="HW_Summ_by_Prod_line"/>
      <sheetName val="Total_Summary_by_product_line"/>
      <sheetName val="Mid_(DE)"/>
      <sheetName val="Sales_Growth_by_VP_05_vs_06Eq"/>
      <sheetName val="Sales_Grth_by_VP_05vs06_Direct"/>
      <sheetName val="Ames_2001_KPIs"/>
      <sheetName val="Category List"/>
      <sheetName val="Ignor this tab"/>
      <sheetName val="GCH Backlog"/>
      <sheetName val="Name manager"/>
      <sheetName val="buckets"/>
      <sheetName val="MASTER"/>
      <sheetName val="PD L1 Bowler"/>
      <sheetName val="Details"/>
      <sheetName val="RawData(finance only)"/>
      <sheetName val="2002_PD_RJ_Channel_July"/>
      <sheetName val="2002_PD_Top_42_July"/>
      <sheetName val="BC_GA"/>
      <sheetName val="KPI_Level_2_Total"/>
      <sheetName val="Application_Area"/>
      <sheetName val="03_ACT"/>
      <sheetName val="Total_Revenue_-_1st_Year"/>
      <sheetName val="M224_Ship'g"/>
      <sheetName val="M224__21647"/>
      <sheetName val="MK46_QTY_3_16113"/>
      <sheetName val="MK46_QTY__3__Ship'g_"/>
      <sheetName val="Total_Pareto"/>
      <sheetName val="1-30_Consolidated_"/>
      <sheetName val="psi-DEC-11-17-03_6%_DEC_6%_JAN_"/>
      <sheetName val="Step 1 - Supplier Profile"/>
      <sheetName val="Index"/>
      <sheetName val="Codes"/>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D420"/>
      <sheetName val="Facility"/>
      <sheetName val="Development"/>
      <sheetName val="Gil Inst"/>
      <sheetName val="Sales"/>
      <sheetName val="Project_Status_Rollup"/>
      <sheetName val="downlist data"/>
      <sheetName val="hiddenSheet"/>
      <sheetName val="Lookups"/>
      <sheetName val="DCI"/>
      <sheetName val="Payout % Table"/>
      <sheetName val="MPC by prod"/>
      <sheetName val="MPC service"/>
      <sheetName val="MPC Sales unit-product"/>
      <sheetName val="MPC Service unit-account"/>
      <sheetName val="Data Tables"/>
      <sheetName val="Dropdown Lists"/>
      <sheetName val="Reason Codes"/>
      <sheetName val="Dropdowns"/>
      <sheetName val="Lists"/>
      <sheetName val="FMEA"/>
      <sheetName val="ARTARG"/>
      <sheetName val="Risk Criteria"/>
      <sheetName val="6 CFCSTvPFCST QUARTERLY PL"/>
      <sheetName val="Control Tab"/>
      <sheetName val="Menu"/>
      <sheetName val="Auto Var Exp PSR"/>
      <sheetName val="IRCON OTD"/>
      <sheetName val="PS Form-Template "/>
      <sheetName val="INPUTS"/>
      <sheetName val="Risk Control Criteria"/>
      <sheetName val="Exb II.1_Summary Taira"/>
      <sheetName val="Worksheet"/>
      <sheetName val="Inventory Form "/>
      <sheetName val="psi-DEC-11-17-03%206%25%20DEC%2"/>
      <sheetName val="Territory List"/>
      <sheetName val="Bowling ChartLevel 1 GLA"/>
      <sheetName val="后台数据勿动"/>
      <sheetName val="SVC請求DATA"/>
      <sheetName val="AMCY Impact"/>
      <sheetName val="Text"/>
      <sheetName val="5. Pareto"/>
      <sheetName val="Dropdowns 2"/>
      <sheetName val="FEB_summary3"/>
      <sheetName val="Monthly_Allowances2"/>
      <sheetName val="Matrix-Level_3-Gastonia2"/>
      <sheetName val="On_Time_Delivery2"/>
      <sheetName val="perf_by_state1"/>
      <sheetName val="Service_KPI__1"/>
      <sheetName val="total_yr_comparison_vs_PM1"/>
      <sheetName val="Customer_Responsible_XT_&amp;_GL1"/>
      <sheetName val="Consolidated_Budget_Worksheet1"/>
      <sheetName val="Fin_Summary1"/>
      <sheetName val="psi-DEC-11-17-03_6%_DEC_6%_JAN1"/>
      <sheetName val="Department_bowler1"/>
      <sheetName val="&lt;Rpt_Home&gt;1"/>
      <sheetName val="HW_Summ_by_Prod_line1"/>
      <sheetName val="Total_Summary_by_product_line1"/>
      <sheetName val="Ames_2001_KPIs1"/>
      <sheetName val="Sales_Growth_by_VP_05_vs_06Eq1"/>
      <sheetName val="Sales_Grth_by_VP_05vs06_Direct1"/>
      <sheetName val="Mid_(DE)1"/>
      <sheetName val="03_ACT1"/>
      <sheetName val="KPI_Level_2_Total1"/>
      <sheetName val="M224_Ship'g1"/>
      <sheetName val="M224__216471"/>
      <sheetName val="MK46_QTY_3_161131"/>
      <sheetName val="MK46_QTY__3__Ship'g_1"/>
      <sheetName val="Application_Area1"/>
      <sheetName val="Total_Pareto1"/>
      <sheetName val="Category_List"/>
      <sheetName val="1-30_Consolidated_1"/>
      <sheetName val="psi-DEC-11-17-03_6%_DEC_6%_JAN2"/>
      <sheetName val="Ignor_this_tab"/>
      <sheetName val="OI__OTD_IF"/>
      <sheetName val="Gross_Margin_Target_-_Year_One_"/>
      <sheetName val="Total_Revenue_-_1st_Year1"/>
      <sheetName val="GCH_Backlog"/>
      <sheetName val="Name_manager"/>
      <sheetName val="Z_Dropdowns"/>
      <sheetName val="DROP_DOWNS"/>
      <sheetName val="PD_L1_Bowler"/>
      <sheetName val="RawData(finance_only)"/>
      <sheetName val="downlist_data"/>
      <sheetName val="Enterprise_Data"/>
      <sheetName val="Step_1_-_Supplier_Profile"/>
      <sheetName val="Tech_Supp"/>
      <sheetName val="VR_Inst"/>
      <sheetName val="Gil_Inst"/>
      <sheetName val="Payout_%_Table"/>
      <sheetName val="Control_Tab"/>
      <sheetName val="Auto_Var_Exp_PSR"/>
      <sheetName val="IRCON_OTD"/>
      <sheetName val="PS_Form-Template_"/>
      <sheetName val="Risk_Criteria"/>
      <sheetName val="6_CFCSTvPFCST_QUARTERLY_PL"/>
      <sheetName val="Risk_Control_Criteria"/>
      <sheetName val="Data_Tables"/>
      <sheetName val="Reason_Codes"/>
      <sheetName val="MPC_by_prod"/>
      <sheetName val="MPC_service"/>
      <sheetName val="MPC_Sales_unit-product"/>
      <sheetName val="MPC_Service_unit-account"/>
      <sheetName val="Dropdown_Lists"/>
      <sheetName val="Inventory_Form_"/>
      <sheetName val="Exb_II_1_Summary_Taira"/>
      <sheetName val="Territory_List"/>
      <sheetName val="Bowling_ChartLevel_1_GLA"/>
      <sheetName val="AMCY_Impact"/>
      <sheetName val="5__Pareto"/>
      <sheetName val="Dropdowns_2"/>
      <sheetName val="Format"/>
      <sheetName val="Earnings"/>
      <sheetName val="Revenue-VA"/>
      <sheetName val="Sale-VA"/>
      <sheetName val="Earnings-VA"/>
      <sheetName val="Accy"/>
      <sheetName val="Soft"/>
      <sheetName val="TestRsch"/>
      <sheetName val="Group 1"/>
      <sheetName val="Overdues"/>
      <sheetName val="Lookup Tables"/>
      <sheetName val="regional divisions"/>
      <sheetName val="Step 3 - Fine-tune VOC Ranking"/>
      <sheetName val="Step 5 - Concept Generation"/>
      <sheetName val="FEB_summary4"/>
      <sheetName val="Matrix-Level_3-Gastonia3"/>
      <sheetName val="On_Time_Delivery3"/>
      <sheetName val="Monthly_Allowances3"/>
      <sheetName val="perf_by_state2"/>
      <sheetName val="Customer_Responsible_XT_&amp;_GL2"/>
      <sheetName val="Sales_Growth_by_VP_05_vs_06Eq2"/>
      <sheetName val="Sales_Grth_by_VP_05vs06_Direct2"/>
      <sheetName val="total_yr_comparison_vs_PM2"/>
      <sheetName val="Mid_(DE)2"/>
      <sheetName val="&lt;Rpt_Home&gt;2"/>
      <sheetName val="HW_Summ_by_Prod_line2"/>
      <sheetName val="Total_Summary_by_product_line2"/>
      <sheetName val="psi-DEC-11-17-03_6%_DEC_6%_JAN3"/>
      <sheetName val="Department_bowler2"/>
      <sheetName val="Ames_2001_KPIs2"/>
      <sheetName val="Fin_Summary2"/>
      <sheetName val="Service_KPI__2"/>
      <sheetName val="Consolidated_Budget_Worksheet2"/>
      <sheetName val="KPI_Level_2_Total2"/>
      <sheetName val="Total_Pareto2"/>
      <sheetName val="1-30_Consolidated_2"/>
      <sheetName val="03_ACT2"/>
      <sheetName val="M224_Ship'g2"/>
      <sheetName val="M224__216472"/>
      <sheetName val="MK46_QTY_3_161132"/>
      <sheetName val="MK46_QTY__3__Ship'g_2"/>
      <sheetName val="OI__OTD_IF1"/>
      <sheetName val="Gross_Margin_Target_-_Year_One1"/>
      <sheetName val="Z_Dropdowns1"/>
      <sheetName val="DROP_DOWNS1"/>
      <sheetName val="Enterprise_Data1"/>
      <sheetName val="GCH_Backlog1"/>
      <sheetName val="Name_manager1"/>
      <sheetName val="Application_Area2"/>
      <sheetName val="Category_List1"/>
      <sheetName val="Total_Revenue_-_1st_Year2"/>
      <sheetName val="PD_L1_Bowler1"/>
      <sheetName val="RawData(finance_only)1"/>
      <sheetName val="psi-DEC-11-17-03_6%_DEC_6%_JAN4"/>
      <sheetName val="Ignor_this_tab1"/>
      <sheetName val="Step_1_-_Supplier_Profile1"/>
      <sheetName val="Tech_Supp1"/>
      <sheetName val="VR_Inst1"/>
      <sheetName val="Gil_Inst1"/>
      <sheetName val="downlist_data1"/>
      <sheetName val="MPC_by_prod1"/>
      <sheetName val="MPC_service1"/>
      <sheetName val="MPC_Sales_unit-product1"/>
      <sheetName val="MPC_Service_unit-account1"/>
      <sheetName val="Data_Tables1"/>
      <sheetName val="Dropdown_Lists1"/>
      <sheetName val="Reason_Codes1"/>
      <sheetName val="Payout_%_Table1"/>
      <sheetName val="6_CFCSTvPFCST_QUARTERLY_PL1"/>
      <sheetName val="Risk_Criteria1"/>
      <sheetName val="Auto_Var_Exp_PSR1"/>
      <sheetName val="IRCON_OTD1"/>
      <sheetName val="PS_Form-Template_1"/>
      <sheetName val="Control_Tab1"/>
      <sheetName val="Risk_Control_Criteria1"/>
      <sheetName val="Inventory_Form_1"/>
      <sheetName val="Exb_II_1_Summary_Taira1"/>
      <sheetName val="Territory_List1"/>
      <sheetName val="Bowling_ChartLevel_1_GLA1"/>
      <sheetName val="AMCY_Impact1"/>
      <sheetName val="5__Pareto1"/>
      <sheetName val="Dropdowns_21"/>
      <sheetName val="Lookup_Tables"/>
      <sheetName val="Shortage_risk"/>
      <sheetName val="capacity plan"/>
      <sheetName val="flowmeter"/>
      <sheetName val="IMAG- DashBoard"/>
      <sheetName val="TAKT"/>
      <sheetName val="One Page"/>
      <sheetName val="IMAG"/>
      <sheetName val="CheatSheet"/>
      <sheetName val="State-Country"/>
      <sheetName val="Sales Rep"/>
      <sheetName val="PPV upload"/>
      <sheetName val="Headcount formatted Dlists"/>
      <sheetName val="Tabelle1"/>
      <sheetName val="2012 Plan"/>
      <sheetName val="1.PPM"/>
      <sheetName val="Step_3_-_Fine-tune_VOC_Ranking"/>
      <sheetName val="Step_5_-_Concept_Generation"/>
      <sheetName val="Group_1"/>
      <sheetName val="regional_divisions"/>
      <sheetName val="Headcount_formatted_Dlists"/>
      <sheetName val="Dashbord data source"/>
      <sheetName val="Example Var report"/>
      <sheetName val="XX-Calc References"/>
      <sheetName val="XX-NPD Adoption Curves"/>
      <sheetName val="Drop List"/>
      <sheetName val="Why Cause Codes"/>
      <sheetName val="Reference Dates"/>
      <sheetName val="GLSUM00-Subtotaled"/>
      <sheetName val="Sales_Rep"/>
      <sheetName val="FEB_summary5"/>
      <sheetName val="On_Time_Delivery4"/>
      <sheetName val="Monthly_Allowances4"/>
      <sheetName val="Matrix-Level_3-Gastonia4"/>
      <sheetName val="total_yr_comparison_vs_PM3"/>
      <sheetName val="perf_by_state3"/>
      <sheetName val="Customer_Responsible_XT_&amp;_GL3"/>
      <sheetName val="&lt;Rpt_Home&gt;3"/>
      <sheetName val="HW_Summ_by_Prod_line3"/>
      <sheetName val="Total_Summary_by_product_line3"/>
      <sheetName val="psi-DEC-11-17-03_6%_DEC_6%_JAN5"/>
      <sheetName val="Department_bowler3"/>
      <sheetName val="Consolidated_Budget_Worksheet3"/>
      <sheetName val="Fin_Summary3"/>
      <sheetName val="Service_KPI__3"/>
      <sheetName val="Ames_2001_KPIs3"/>
      <sheetName val="KPI_Level_2_Total3"/>
      <sheetName val="Sales_Growth_by_VP_05_vs_06Eq3"/>
      <sheetName val="Sales_Grth_by_VP_05vs06_Direct3"/>
      <sheetName val="Mid_(DE)3"/>
      <sheetName val="Total_Pareto3"/>
      <sheetName val="1-30_Consolidated_3"/>
      <sheetName val="03_ACT3"/>
      <sheetName val="OI__OTD_IF2"/>
      <sheetName val="Gross_Margin_Target_-_Year_One2"/>
      <sheetName val="M224_Ship'g3"/>
      <sheetName val="M224__216473"/>
      <sheetName val="MK46_QTY_3_161133"/>
      <sheetName val="MK46_QTY__3__Ship'g_3"/>
      <sheetName val="Z_Dropdowns2"/>
      <sheetName val="DROP_DOWNS2"/>
      <sheetName val="Enterprise_Data2"/>
      <sheetName val="psi-DEC-11-17-03_6%_DEC_6%_JAN6"/>
      <sheetName val="Application_Area3"/>
      <sheetName val="Total_Revenue_-_1st_Year3"/>
      <sheetName val="Category_List2"/>
      <sheetName val="Ignor_this_tab2"/>
      <sheetName val="GCH_Backlog2"/>
      <sheetName val="Name_manager2"/>
      <sheetName val="PD_L1_Bowler2"/>
      <sheetName val="RawData(finance_only)2"/>
      <sheetName val="Step_1_-_Supplier_Profile2"/>
      <sheetName val="Tech_Supp2"/>
      <sheetName val="VR_Inst2"/>
      <sheetName val="Gil_Inst2"/>
      <sheetName val="downlist_data2"/>
      <sheetName val="Payout_%_Table2"/>
      <sheetName val="MPC_by_prod2"/>
      <sheetName val="MPC_service2"/>
      <sheetName val="MPC_Sales_unit-product2"/>
      <sheetName val="MPC_Service_unit-account2"/>
      <sheetName val="Data_Tables2"/>
      <sheetName val="Dropdown_Lists2"/>
      <sheetName val="Reason_Codes2"/>
      <sheetName val="Risk_Criteria2"/>
      <sheetName val="6_CFCSTvPFCST_QUARTERLY_PL2"/>
      <sheetName val="Control_Tab2"/>
      <sheetName val="Auto_Var_Exp_PSR2"/>
      <sheetName val="IRCON_OTD2"/>
      <sheetName val="PS_Form-Template_2"/>
      <sheetName val="Risk_Control_Criteria2"/>
      <sheetName val="Exb_II_1_Summary_Taira2"/>
      <sheetName val="Inventory_Form_2"/>
      <sheetName val="Territory_List2"/>
      <sheetName val="Bowling_ChartLevel_1_GLA2"/>
      <sheetName val="AMCY_Impact2"/>
      <sheetName val="5__Pareto2"/>
      <sheetName val="Dropdowns_22"/>
      <sheetName val="Group_11"/>
      <sheetName val="Lookup_Tables1"/>
      <sheetName val="regional_divisions1"/>
      <sheetName val="Step_3_-_Fine-tune_VOC_Ranking1"/>
      <sheetName val="Step_5_-_Concept_Generation1"/>
      <sheetName val="capacity_plan"/>
      <sheetName val="IMAG-_DashBoard"/>
      <sheetName val="One_Page"/>
      <sheetName val="Example_Var_report"/>
      <sheetName val="Sales_Rep1"/>
      <sheetName val="PPV_upload"/>
      <sheetName val="Headcount_formatted_Dlists1"/>
      <sheetName val="2012_Plan"/>
      <sheetName val="1_PPM"/>
      <sheetName val="Dashbord_data_source"/>
      <sheetName val="XX-Calc_References"/>
      <sheetName val="XX-NPD_Adoption_Curves"/>
      <sheetName val="Drop_List"/>
      <sheetName val="Why_Cause_Codes"/>
      <sheetName val="Reference_Dat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Matrix"/>
      <sheetName val="Bowler"/>
      <sheetName val="KPI - Ames"/>
      <sheetName val="KPI - Loveland"/>
      <sheetName val="KPI - LCR Manufacturing"/>
      <sheetName val="KPI - LCM Instruments"/>
      <sheetName val="Cntmrs-Recruit"/>
      <sheetName val="Matrix-Level 3-Gastonia"/>
      <sheetName val="plan"/>
      <sheetName val="PYR"/>
      <sheetName val="Cntmrs"/>
      <sheetName val="Fy"/>
      <sheetName val="Eng $izedRoadmap"/>
      <sheetName val="SAL-2000"/>
      <sheetName val="IncidentsEAP"/>
      <sheetName val="FY00"/>
      <sheetName val="FY01"/>
      <sheetName val="FY02"/>
      <sheetName val="FY03"/>
      <sheetName val="FY04 Actual"/>
      <sheetName val="FY99"/>
      <sheetName val="Table"/>
      <sheetName val="Monthly Allowances"/>
      <sheetName val="Sheet1"/>
      <sheetName val="OH Service Costs"/>
      <sheetName val="OH G&amp;A (Other)"/>
      <sheetName val="D"/>
      <sheetName val="Forecasts"/>
      <sheetName val="eOpex CY09"/>
      <sheetName val="IB Actual Opex"/>
      <sheetName val="DATA"/>
      <sheetName val="KPI_-_Ames"/>
      <sheetName val="KPI_-_Loveland"/>
      <sheetName val="KPI_-_LCR_Manufacturing"/>
      <sheetName val="KPI_-_LCM_Instruments"/>
      <sheetName val="MasterBowSht 2001"/>
      <sheetName val="Project Activities"/>
      <sheetName val="CM-VOC"/>
      <sheetName val="OMFG Hours"/>
      <sheetName val="Initial Inputs -&gt;"/>
      <sheetName val="2000"/>
      <sheetName val="4th level matrix"/>
      <sheetName val="LW actual"/>
      <sheetName val="DTS actual"/>
      <sheetName val="Sheet2"/>
      <sheetName val="2003byQtr"/>
      <sheetName val="FEB summary"/>
      <sheetName val="Sheet6"/>
      <sheetName val="QA_Analysis_Key Cells Aug"/>
      <sheetName val="Product"/>
      <sheetName val="Process Changes"/>
      <sheetName val="Design Changes"/>
      <sheetName val="Desktop"/>
      <sheetName val="2002_PD_Top_42_Aug"/>
      <sheetName val="072902_NA_Sales_Hist"/>
      <sheetName val="Cleveland Data"/>
      <sheetName val="2002_PD_RJ_Channel_July"/>
      <sheetName val="2002_PD_Top_42_July"/>
      <sheetName val="Group 1"/>
      <sheetName val="Overdues"/>
      <sheetName val="BU Topline Detail"/>
      <sheetName val="RAS58 Action Plan"/>
      <sheetName val="Control"/>
      <sheetName val="VJ 12monthshistory"/>
      <sheetName val="Inventory"/>
      <sheetName val="Lists"/>
      <sheetName val="Defaults"/>
      <sheetName val="Instructions"/>
      <sheetName val="Common Terminology"/>
      <sheetName val="JUN KPI-C (Bris)"/>
      <sheetName val="PLAN-FCST"/>
      <sheetName val="Countermeasures New Absolute"/>
      <sheetName val="IT"/>
      <sheetName val="Don't Use Tab"/>
      <sheetName val="valid data lists"/>
      <sheetName val="CM OTD"/>
      <sheetName val="CM - Inv"/>
      <sheetName val="DPO-CM"/>
      <sheetName val="CM - LCR PPV"/>
      <sheetName val="Non-LCR PPV"/>
      <sheetName val="Action Plan PPV Master"/>
      <sheetName val="ABC Data"/>
      <sheetName val="CM KPI 7"/>
      <sheetName val="CM TTI Item 4 &amp; 5"/>
      <sheetName val="1-30 Consolidated "/>
      <sheetName val="RECEIPTS"/>
      <sheetName val="ARTARG"/>
      <sheetName val="Actuals by Mth"/>
      <sheetName val="Forecast"/>
      <sheetName val="Plan By Mth"/>
      <sheetName val="Actuals YTD-Mth"/>
      <sheetName val="Plan YTD-Mth"/>
      <sheetName val="91_INDUSTRIAL_SALES_REPORT"/>
      <sheetName val="Input"/>
      <sheetName val="Actual &amp; Forecast"/>
      <sheetName val="Initiation"/>
      <sheetName val="Rates"/>
      <sheetName val="Work hours"/>
      <sheetName val="Actuals-Mth"/>
      <sheetName val="Actuals-YTD"/>
      <sheetName val="Pln by mth"/>
      <sheetName val="Pln YTD"/>
      <sheetName val="Data2"/>
      <sheetName val="Act"/>
      <sheetName val="Index"/>
      <sheetName val="Prev Fcst"/>
      <sheetName val="CM_OTD"/>
      <sheetName val="CM_-_Inv"/>
      <sheetName val="CM_-_LCR_PPV"/>
      <sheetName val="Non-LCR_PPV"/>
      <sheetName val="Action_Plan_PPV_Master"/>
      <sheetName val="ABC_Data"/>
      <sheetName val="FEB_summary"/>
      <sheetName val="Actuals_by_Mth"/>
      <sheetName val="Plan_By_Mth"/>
      <sheetName val="Actuals_YTD-Mth"/>
      <sheetName val="Plan_YTD-Mth"/>
      <sheetName val="02 ACT"/>
      <sheetName val="P&amp;L BUD"/>
      <sheetName val="Ames 2001 KPIs"/>
      <sheetName val="AccountCode"/>
      <sheetName val="TCode"/>
      <sheetName val="PLANT COMPLIANC"/>
      <sheetName val="Turns"/>
      <sheetName val="67_WW_SALES_YTD_BY_STATE_AND_MA"/>
      <sheetName val="ex GMBH"/>
      <sheetName val="Specification"/>
      <sheetName val="Assumptions"/>
      <sheetName val="Sheet3"/>
      <sheetName val="Working Capital"/>
      <sheetName val="02_power KPI"/>
      <sheetName val="24"/>
      <sheetName val="Ignor this tab"/>
      <sheetName val="Suppliers"/>
      <sheetName val="Fcst"/>
      <sheetName val="MasterBowSht_2001"/>
      <sheetName val="2002_PD_RJ_Channel_Aug"/>
      <sheetName val="Ops Review Agenda"/>
      <sheetName val="Forecast Accy, OTD, and Turns "/>
      <sheetName val="Matrix-Level_3-Gastonia"/>
      <sheetName val="Level 1 CM"/>
      <sheetName val="815_LDO_US_SALES_REPORT"/>
      <sheetName val="Tabelle"/>
      <sheetName val="Invent"/>
      <sheetName val="Supplier JIT (2)"/>
      <sheetName val="by division"/>
      <sheetName val="perf by state"/>
      <sheetName val="Avg_Day"/>
      <sheetName val="Plan2"/>
      <sheetName val="Fin Summary"/>
      <sheetName val="NEW Growth Snapshot"/>
      <sheetName val="Int Analysis"/>
      <sheetName val="Q199 -APRIL"/>
      <sheetName val="ALL_BK_LOG"/>
      <sheetName val="Consolidated Budget Worksheet"/>
      <sheetName val="src"/>
      <sheetName val="Operating Statement Data"/>
      <sheetName val="FEB"/>
      <sheetName val="src-lost"/>
      <sheetName val="Notes"/>
      <sheetName val="CloneSheet"/>
      <sheetName val="New Product"/>
      <sheetName val="CM-Template"/>
      <sheetName val="Charts"/>
      <sheetName val="VPM Product Family Margin"/>
      <sheetName val="VISU Product Margin"/>
      <sheetName val="L2 Sales KPI"/>
      <sheetName val="8-PF"/>
      <sheetName val="SAFETY"/>
      <sheetName val="4upchart"/>
      <sheetName val="Dept-yr"/>
      <sheetName val="EB Orders mix"/>
      <sheetName val="EB Sales mix"/>
      <sheetName val="Feuil1"/>
      <sheetName val="Eng_$izedRoadmap"/>
      <sheetName val="Project_Activities"/>
      <sheetName val="FY04_Actual"/>
      <sheetName val="Monthly_Allowances"/>
      <sheetName val="OH_Service_Costs"/>
      <sheetName val="OH_G&amp;A_(Other)"/>
      <sheetName val="VJ_12monthshistory"/>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D420"/>
      <sheetName val="Facility"/>
      <sheetName val="Development"/>
      <sheetName val="Gil Inst"/>
      <sheetName val="Sales"/>
      <sheetName val="CM-BACKLOG"/>
      <sheetName val="List Data"/>
      <sheetName val="c"/>
      <sheetName val="Forecast&amp;Demo "/>
      <sheetName val="Category List"/>
      <sheetName val="Ops_Review_Agenda"/>
      <sheetName val="Actual_&amp;_Forecast"/>
      <sheetName val="Work_hours"/>
      <sheetName val="Forecast_Accy,_OTD,_and_Turns_"/>
      <sheetName val="RawData(finance only)"/>
      <sheetName val="Plant KPI "/>
      <sheetName val="825_LDO_ROW_SALES_REPORT"/>
      <sheetName val="02_ACT"/>
      <sheetName val="Pln_by_mth"/>
      <sheetName val="Pln_YTD"/>
      <sheetName val="DateLookup"/>
      <sheetName val="Consolidated"/>
      <sheetName val="Consolidated_Budget_Worksheet"/>
      <sheetName val="Ignor_this_tab"/>
      <sheetName val="L2_Sales_KPI"/>
      <sheetName val="Top Level Countermeasure"/>
      <sheetName val="Regional Projections"/>
      <sheetName val="NM"/>
      <sheetName val="ROB"/>
      <sheetName val="Product type"/>
      <sheetName val="Data Sheet"/>
      <sheetName val="Sheet4"/>
      <sheetName val="New_Product"/>
      <sheetName val="Level_1_CM"/>
      <sheetName val="LOOK-UP"/>
      <sheetName val="#REF"/>
      <sheetName val="Agro-99BS"/>
      <sheetName val="Data Source"/>
      <sheetName val="OUP Dump"/>
      <sheetName val="Predicted_Work"/>
      <sheetName val="qryDionne_EMVRollout"/>
      <sheetName val="Q2 Salaries"/>
      <sheetName val="Pemex Cost Savings"/>
      <sheetName val="AMCY Impact"/>
      <sheetName val="4.1&amp;2"/>
      <sheetName val="046c8491-516e-4c6d-a93b-e2c1b55"/>
      <sheetName val="QRY_Problems"/>
      <sheetName val="Top"/>
      <sheetName val="Development - Top"/>
      <sheetName val="Systems Test - Top"/>
      <sheetName val="Parms"/>
      <sheetName val="Modules"/>
      <sheetName val="RCCM"/>
      <sheetName val="data003"/>
      <sheetName val="Nevada"/>
      <sheetName val="CRF2a"/>
      <sheetName val="FORMULAS"/>
      <sheetName val="No Bids or Cancelled"/>
      <sheetName val="2011 Quotes Sent"/>
      <sheetName val="2011 Quotes"/>
      <sheetName val="4 (D3) A III supp-doc 2"/>
      <sheetName val="mar05"/>
      <sheetName val="mai05"/>
      <sheetName val="Definitions"/>
      <sheetName val="Dashboard"/>
      <sheetName val="Project_Summary"/>
      <sheetName val="Risk_Assessment"/>
      <sheetName val="Field_Metrics"/>
      <sheetName val="Quality_Metrics"/>
      <sheetName val="Annual Revenue"/>
      <sheetName val="Action Plan E"/>
      <sheetName val="Action Plan C-Zero Defects"/>
      <sheetName val="CM KPI Item 7 (UP)"/>
      <sheetName val="Key_Inputs"/>
      <sheetName val="CRA-Detail"/>
      <sheetName val="Sheet11"/>
      <sheetName val="Reference"/>
      <sheetName val="Sheet1 (2)"/>
      <sheetName val="FL8X"/>
      <sheetName val="FL1X"/>
      <sheetName val="FL7X"/>
      <sheetName val="Current Month"/>
      <sheetName val="Entity v Plan"/>
      <sheetName val="SDS-FEED"/>
      <sheetName val="Detail"/>
      <sheetName val="Cover"/>
      <sheetName val="KPI"/>
      <sheetName val="Greece"/>
      <sheetName val="ZZ_DowntimeIssuesMTD"/>
      <sheetName val="Assy Exc Takt"/>
      <sheetName val="%KanBans"/>
      <sheetName val="Setup"/>
      <sheetName val="Formulaholder"/>
      <sheetName val="1031"/>
      <sheetName val="1031R"/>
      <sheetName val="Total X-Rite Inventory"/>
      <sheetName val="Mid (DE)"/>
      <sheetName val="Tables"/>
      <sheetName val="Merit Inc. Table"/>
      <sheetName val="Soc Sec %"/>
      <sheetName val="2001 Before Capitalization"/>
      <sheetName val="Calendar"/>
      <sheetName val="Ignored supplier"/>
      <sheetName val="Term of payment"/>
      <sheetName val="New supplier"/>
      <sheetName val="DDC"/>
      <sheetName val="PSI"/>
      <sheetName val="KPI Level 2 Total"/>
      <sheetName val="May 97"/>
      <sheetName val="4th Bowling chart PM_Phil"/>
      <sheetName val="Sheet7"/>
      <sheetName val="JE"/>
      <sheetName val="Upload"/>
      <sheetName val="Cntmrs_Recruit"/>
      <sheetName val="U-2x1"/>
      <sheetName val="U_over_1"/>
      <sheetName val="U_over_2"/>
      <sheetName val="U_over_3"/>
      <sheetName val="V_over_1"/>
      <sheetName val="U-2x2"/>
      <sheetName val="Matrix_Level 3_Gastonia"/>
      <sheetName val="03 ACT"/>
      <sheetName val="Bristol Data"/>
      <sheetName val="add&gt;180"/>
      <sheetName val="TTI"/>
      <sheetName val="Goleta Data"/>
      <sheetName val="Richmond Data"/>
      <sheetName val="total yr comparison vs PM"/>
      <sheetName val="Assessment"/>
      <sheetName val="Names"/>
      <sheetName val="Raw_Data"/>
      <sheetName val="Info and Settings"/>
      <sheetName val="Factors"/>
      <sheetName val="Country Index"/>
      <sheetName val="Bristol"/>
      <sheetName val="Goleta"/>
      <sheetName val="Full Budget 2008"/>
      <sheetName val="Production (C010)"/>
      <sheetName val="Prod Dev (C040)"/>
      <sheetName val="Admin (C060)"/>
      <sheetName val="HR (C062)"/>
      <sheetName val="IT (C067)"/>
      <sheetName val="Mktng (C085)"/>
      <sheetName val="DEMOREPORT"/>
      <sheetName val="List"/>
      <sheetName val="Menu"/>
      <sheetName val="Warranty Details"/>
      <sheetName val="Problem Solving Freight"/>
      <sheetName val="CO PA"/>
      <sheetName val="SVC請求DATA"/>
      <sheetName val="Spend_Summary YTD 0908"/>
      <sheetName val="data001"/>
      <sheetName val="data002"/>
      <sheetName val="TEST HOURS MONTHLY REPORT"/>
      <sheetName val="Contentious Changes"/>
      <sheetName val="TAM_PAM_SAM"/>
      <sheetName val="Revenue"/>
      <sheetName val="budget"/>
      <sheetName val="PSI BUDGET02"/>
      <sheetName val="PIVOT PY"/>
      <sheetName val="Project_Status_Rollup"/>
      <sheetName val="凭证汇总"/>
      <sheetName val="Worldwide - D"/>
      <sheetName val="Spofa"/>
      <sheetName val="CM Template"/>
      <sheetName val="Quelle"/>
      <sheetName val="Service KPI  "/>
      <sheetName val="NA TTI-Media"/>
      <sheetName val="ATV - Back-up"/>
      <sheetName val="1. GVR End Customer Sales"/>
      <sheetName val="TOTAL"/>
      <sheetName val="R3"/>
      <sheetName val="FEED"/>
      <sheetName val="Data Inputs"/>
      <sheetName val="Headcount formatted Dlists"/>
      <sheetName val="Initiate"/>
      <sheetName val="Standard Work"/>
      <sheetName val="Design Ideal"/>
      <sheetName val="New PDgm PARTS"/>
      <sheetName val="part analyis 21.02.2014"/>
      <sheetName val="10.02.2014"/>
      <sheetName val="FGWIP"/>
      <sheetName val="Lookup"/>
      <sheetName val="1. Part # Analysis"/>
      <sheetName val="2. Inv Summary"/>
      <sheetName val="3. Action Plan"/>
      <sheetName val="4. Increases-Decreases Plan"/>
      <sheetName val="5. Run Chart"/>
      <sheetName val="5.1 I3"/>
      <sheetName val="5.2 PDGM"/>
      <sheetName val="5.3 FMAX"/>
      <sheetName val="5.4 CART"/>
      <sheetName val="5.5 MISC PARTS"/>
      <sheetName val="6. TOP 20 A&gt;D"/>
      <sheetName val="7. Pareto"/>
      <sheetName val="9. Weekly Action Plan"/>
      <sheetName val="ioplfcast"/>
      <sheetName val="Balsheet"/>
      <sheetName val="Chart of Accounts"/>
      <sheetName val="Summary PL"/>
      <sheetName val="Tradfcast"/>
      <sheetName val="Data_History"/>
      <sheetName val="IPL Input"/>
      <sheetName val="Page1"/>
      <sheetName val="Page4"/>
      <sheetName val="COUNTER MEASURE INVENTORY"/>
      <sheetName val="Page6"/>
      <sheetName val="Page7"/>
      <sheetName val="Page8"/>
      <sheetName val="TB"/>
      <sheetName val="Page3"/>
      <sheetName val="Capital Exp"/>
      <sheetName val="Page2"/>
      <sheetName val="Funnel Analysis"/>
      <sheetName val="Service Contract Work"/>
      <sheetName val="21-CC Bridge Service"/>
      <sheetName val="Customer Responsible XT &amp; GL"/>
      <sheetName val="PD Bowler"/>
      <sheetName val="MasterBowSht 2001.xls"/>
      <sheetName val="MasterBowSht%202001.xls"/>
      <sheetName val="Top Level Flash "/>
      <sheetName val="Overhead Rates"/>
      <sheetName val="Unfunded Plan"/>
      <sheetName val="Dropdown"/>
      <sheetName val="Definition"/>
      <sheetName val="AUG 2012"/>
      <sheetName val="Ref data proj"/>
      <sheetName val="CSM Content"/>
      <sheetName val="OI  OTD IF"/>
      <sheetName val="Gross Margin Target - Year One "/>
      <sheetName val="L2 Key Accounts"/>
      <sheetName val="Vlookup"/>
      <sheetName val="Layout"/>
      <sheetName val="CanStk"/>
      <sheetName val="Case and Palt"/>
      <sheetName val="Frcst pivot"/>
      <sheetName val="leadtime"/>
      <sheetName val="Monthend+Intransit Pivot"/>
      <sheetName val="Monthend + Intransit"/>
      <sheetName val="Sheet46"/>
      <sheetName val="Heat"/>
      <sheetName val="Mirror"/>
      <sheetName val="Plater"/>
      <sheetName val="Vib_BO"/>
      <sheetName val="Tabelle1"/>
      <sheetName val="P&amp;L"/>
      <sheetName val="Expense"/>
      <sheetName val="JAN"/>
      <sheetName val="name definition"/>
      <sheetName val="Date"/>
      <sheetName val="Instrucciones"/>
      <sheetName val="KPI_-_Ames1"/>
      <sheetName val="KPI_-_Loveland1"/>
      <sheetName val="KPI_-_LCR_Manufacturing1"/>
      <sheetName val="KPI_-_LCM_Instruments1"/>
      <sheetName val="Matrix-Level_3-Gastonia1"/>
      <sheetName val="Eng_$izedRoadmap1"/>
      <sheetName val="FY04_Actual1"/>
      <sheetName val="Monthly_Allowances1"/>
      <sheetName val="OH_Service_Costs1"/>
      <sheetName val="OH_G&amp;A_(Other)1"/>
      <sheetName val="eOpex_CY09"/>
      <sheetName val="IB_Actual_Opex"/>
      <sheetName val="QA_Analysis_Key_Cells_Aug"/>
      <sheetName val="Project_Activities1"/>
      <sheetName val="OMFG_Hours"/>
      <sheetName val="Initial_Inputs_-&gt;"/>
      <sheetName val="4th_level_matrix"/>
      <sheetName val="LW_actual"/>
      <sheetName val="DTS_actual"/>
      <sheetName val="MasterBowSht_20011"/>
      <sheetName val="Process_Changes"/>
      <sheetName val="Design_Changes"/>
      <sheetName val="FEB_summary1"/>
      <sheetName val="Group_1"/>
      <sheetName val="VJ_12monthshistory1"/>
      <sheetName val="Common_Terminology"/>
      <sheetName val="CM_OTD1"/>
      <sheetName val="CM_-_Inv1"/>
      <sheetName val="CM_-_LCR_PPV1"/>
      <sheetName val="Non-LCR_PPV1"/>
      <sheetName val="Action_Plan_PPV_Master1"/>
      <sheetName val="ABC_Data1"/>
      <sheetName val="CM_KPI_7"/>
      <sheetName val="CM_TTI_Item_4_&amp;_5"/>
      <sheetName val="1-30_Consolidated_"/>
      <sheetName val="Ignor_this_tab1"/>
      <sheetName val="Tech_Supp"/>
      <sheetName val="VR_Inst"/>
      <sheetName val="Gil_Inst"/>
      <sheetName val="Actuals_by_Mth1"/>
      <sheetName val="Plan_By_Mth1"/>
      <sheetName val="Actuals_YTD-Mth1"/>
      <sheetName val="Plan_YTD-Mth1"/>
      <sheetName val="Actual_&amp;_Forecast1"/>
      <sheetName val="Work_hours1"/>
      <sheetName val="Pln_by_mth1"/>
      <sheetName val="Pln_YTD1"/>
      <sheetName val="02_ACT1"/>
      <sheetName val="Prev_Fcst"/>
      <sheetName val="P&amp;L_BUD"/>
      <sheetName val="Ames_2001_KPIs"/>
      <sheetName val="PLANT_COMPLIANC"/>
      <sheetName val="ex_GMBH"/>
      <sheetName val="Ops_Review_Agenda1"/>
      <sheetName val="Forecast_Accy,_OTD,_and_Turns_1"/>
      <sheetName val="RAS58_Action_Plan"/>
      <sheetName val="Level_1_CM1"/>
      <sheetName val="Supplier_JIT_(2)"/>
      <sheetName val="by_division"/>
      <sheetName val="Consolidated_Budget_Worksheet1"/>
      <sheetName val="Operating_Statement_Data"/>
      <sheetName val="List_Data"/>
      <sheetName val="Don't_Use_Tab"/>
      <sheetName val="BU_Topline_Detail"/>
      <sheetName val="valid_data_lists"/>
      <sheetName val="EB_Orders_mix"/>
      <sheetName val="EB_Sales_mix"/>
      <sheetName val="Category_List"/>
      <sheetName val="Cleveland_Data"/>
      <sheetName val="Forecast&amp;Demo_"/>
      <sheetName val="No_Bids_or_Cancelled"/>
      <sheetName val="2011_Quotes_Sent"/>
      <sheetName val="2011_Quotes"/>
      <sheetName val="4_(D3)_A_III_supp-doc_2"/>
      <sheetName val="Development_-_Top"/>
      <sheetName val="Systems_Test_-_Top"/>
      <sheetName val="L2_Sales_KPI1"/>
      <sheetName val="New_Product1"/>
      <sheetName val="perf_by_state"/>
      <sheetName val="VPM_Product_Family_Margin"/>
      <sheetName val="VISU_Product_Margin"/>
      <sheetName val="RawData(finance_only)"/>
      <sheetName val="Int_Analysis"/>
      <sheetName val="NEW_Growth_Snapshot"/>
      <sheetName val="Q199_-APRIL"/>
      <sheetName val="Fin_Summary"/>
      <sheetName val="02_power_KPI"/>
      <sheetName val="Working_Capital"/>
      <sheetName val="Regional_Projections"/>
      <sheetName val="Top_Level_Countermeasure"/>
      <sheetName val="Plant_KPI_"/>
      <sheetName val="Q2_Salaries"/>
      <sheetName val="OUP_Dump"/>
      <sheetName val="Pemex_Cost_Savings"/>
      <sheetName val="AMCY_Impact"/>
      <sheetName val="4_1&amp;2"/>
      <sheetName val="Action_Plan_E"/>
      <sheetName val="Action_Plan_C-Zero_Defects"/>
      <sheetName val="CM_KPI_Item_7_(UP)"/>
      <sheetName val="Current_Month"/>
      <sheetName val="Entity_v_Plan"/>
      <sheetName val="Matrix_Level_3_Gastonia"/>
      <sheetName val="Product_type"/>
      <sheetName val="Data_Sheet"/>
      <sheetName val="Data_Source"/>
      <sheetName val="JUN_KPI-C_(Bris)"/>
      <sheetName val="Info_and_Settings"/>
      <sheetName val="Country_Index"/>
      <sheetName val="Full_Budget_2008"/>
      <sheetName val="Production_(C010)"/>
      <sheetName val="Prod_Dev_(C040)"/>
      <sheetName val="Admin_(C060)"/>
      <sheetName val="HR_(C062)"/>
      <sheetName val="IT_(C067)"/>
      <sheetName val="Mktng_(C085)"/>
      <sheetName val="Merit_Inc__Table"/>
      <sheetName val="Soc_Sec_%"/>
      <sheetName val="CM_Template"/>
      <sheetName val="Service_Contract_Work"/>
      <sheetName val="Spend_Summary_YTD_0908"/>
      <sheetName val="Funnel_Analysis"/>
      <sheetName val="2001_Before_Capitalization"/>
      <sheetName val="21-CC_Bridge_Service"/>
      <sheetName val="Customer_Responsible_XT_&amp;_GL"/>
      <sheetName val="CO_PA"/>
      <sheetName val="PD_Bowler"/>
      <sheetName val="Annual_Revenue"/>
      <sheetName val="Data_Inputs"/>
      <sheetName val="Sheet1_(2)"/>
      <sheetName val="AUG_2012"/>
      <sheetName val="KPI_Level_2_Total"/>
      <sheetName val="May_97"/>
      <sheetName val="4th_Bowling_chart_PM_Phil"/>
      <sheetName val="Bristol_Data"/>
      <sheetName val="Goleta_Data"/>
      <sheetName val="Richmond_Data"/>
      <sheetName val="total_yr_comparison_vs_PM"/>
      <sheetName val="Assy_Exc_Takt"/>
      <sheetName val="Total_X-Rite_Inventory"/>
      <sheetName val="Mid_(DE)"/>
      <sheetName val="Ignored_supplier"/>
      <sheetName val="Term_of_payment"/>
      <sheetName val="New_supplier"/>
      <sheetName val="03_ACT"/>
      <sheetName val="Asia region _AUD"/>
      <sheetName val="BV"/>
      <sheetName val="Elim-907"/>
      <sheetName val="EUR PRICING Data"/>
      <sheetName val="Direct Data"/>
      <sheetName val="Indirect Data"/>
      <sheetName val="Recurring Expenses"/>
      <sheetName val="#REF!#REF!-Level 3-Gastonia"/>
      <sheetName val="SW Quality"/>
      <sheetName val="Lookups"/>
      <sheetName val="USA_POS_FC_2015 2 "/>
      <sheetName val="CUID"/>
      <sheetName val="ITMB"/>
      <sheetName val="Cntmrs-Chgo Accid"/>
      <sheetName val="DCI"/>
      <sheetName val="master"/>
      <sheetName val="RCCM OTD &amp; PD February"/>
      <sheetName val="L1 PD Matrix"/>
      <sheetName val="Analyis"/>
      <sheetName val="Query2"/>
      <sheetName val="CodeList"/>
      <sheetName val="DetailedOpex_KhalixTemplate"/>
      <sheetName val="score vlooks"/>
      <sheetName val="2a. Assumptions"/>
      <sheetName val="CF1"/>
      <sheetName val="Europe_Essbase"/>
      <sheetName val="MPC Sales unit-product"/>
      <sheetName val="MPC Service unit-account"/>
      <sheetName val="Headcount_formatted_Dlists"/>
      <sheetName val="Unfunded_Plan"/>
      <sheetName val="Problem_Solving_Freight"/>
      <sheetName val="Warranty_Details"/>
      <sheetName val="Worldwide_-_D"/>
      <sheetName val="TEST_HOURS_MONTHLY_REPORT"/>
      <sheetName val="Contentious_Changes"/>
      <sheetName val="PSI_BUDGET02"/>
      <sheetName val="PIVOT_PY"/>
      <sheetName val="Service_KPI__"/>
      <sheetName val="NA_TTI-Media"/>
      <sheetName val="ATV_-_Back-up"/>
      <sheetName val="1__GVR_End_Customer_Sales"/>
      <sheetName val="Chart_of_Accounts"/>
      <sheetName val="Summary_PL"/>
      <sheetName val="IPL_Input"/>
      <sheetName val="COUNTER_MEASURE_INVENTORY"/>
      <sheetName val="Capital_Exp"/>
      <sheetName val="Melb "/>
      <sheetName val="Newcastle "/>
      <sheetName val="MasterBowSht_2001_xls"/>
      <sheetName val="MasterBowSht%202001_xls"/>
      <sheetName val="Top_Level_Flash_"/>
      <sheetName val="Source List"/>
      <sheetName val="[MasterBowSht 2001.xls]__xrit_3"/>
      <sheetName val="\Users\rkunik\Library\Caches\Te"/>
      <sheetName val="StratMeas"/>
      <sheetName val="G&amp;A"/>
      <sheetName val="Marketing"/>
      <sheetName val="R&amp;D"/>
      <sheetName val="P&amp;L Summary"/>
      <sheetName val="para"/>
      <sheetName val="CONTROL TAB"/>
      <sheetName val="Data lookup"/>
      <sheetName val="Details"/>
      <sheetName val="SAS"/>
      <sheetName val="NAS"/>
      <sheetName val="Global"/>
      <sheetName val="regional divisions"/>
      <sheetName val="LOA"/>
      <sheetName val="Tab"/>
      <sheetName val="Monthly Sales Dashboard"/>
      <sheetName val="MLC Funnel"/>
      <sheetName val="Actual"/>
      <sheetName val="Drop Downs"/>
      <sheetName val=""/>
      <sheetName val="DEFECT CODES"/>
      <sheetName val="LOCATION CODES"/>
      <sheetName val="ControlB"/>
      <sheetName val="FormulaData"/>
      <sheetName val="ACCOUNTS"/>
      <sheetName val="SSE Assumps - Customer Values"/>
      <sheetName val="SC - Calculations"/>
      <sheetName val="Country List"/>
      <sheetName val="Currency List"/>
      <sheetName val="Stages List"/>
      <sheetName val="Plan8"/>
      <sheetName val="Sales &amp; Orders by Division"/>
      <sheetName val="Process Issues "/>
      <sheetName val="ASSESSMENT GRID GM"/>
      <sheetName val="CommodityLookup"/>
      <sheetName val="LCR Lookup"/>
      <sheetName val="1cyc"/>
      <sheetName val="LSI=1"/>
      <sheetName val="Reference Sheet"/>
      <sheetName val="P&amp;L Statement"/>
      <sheetName val="Indirect Dat "/>
      <sheetName val="Inputs"/>
      <sheetName val="Mult-3yr"/>
      <sheetName val="CM_Quick Turn"/>
      <sheetName val="vol2002"/>
      <sheetName val="Start"/>
      <sheetName val="CHART"/>
      <sheetName val="Metrics"/>
      <sheetName val=" "/>
      <sheetName val="MPC by prod"/>
      <sheetName val="MPC service"/>
      <sheetName val="Parameters"/>
      <sheetName val="Reason Codes"/>
      <sheetName val="Drop-Down"/>
      <sheetName val="OLS Results"/>
      <sheetName val="Causal vs Prior Year - YTD"/>
      <sheetName val="Causal vs Plan - YTD"/>
      <sheetName val="AFTRM"/>
      <sheetName val="DIS Equip Aftrm"/>
      <sheetName val="IG Equip Aftrm"/>
      <sheetName val="TP Equip Aftrm"/>
      <sheetName val="EQUIP"/>
      <sheetName val="RAME funnel "/>
      <sheetName val="PDEscrapwork"/>
      <sheetName val="NC List"/>
      <sheetName val="8. Data 3 "/>
      <sheetName val="Analyse"/>
      <sheetName val="Revenue Stretch by Product Line"/>
      <sheetName val="Z Dropdowns"/>
      <sheetName val="qresults_general"/>
      <sheetName val="Period Lookup"/>
      <sheetName val="LWQJ1"/>
      <sheetName val="Vlookupdata"/>
      <sheetName val="Hárok1"/>
      <sheetName val="[MasterBowSht 2001.xls]__xrit_2"/>
      <sheetName val="[MasterBowSht 2001.xls]__xrit_4"/>
      <sheetName val="[MasterBowSht 2001.xls]__xri_77"/>
      <sheetName val="[MasterBowSht 2001.xls]__xrit_6"/>
      <sheetName val="INPUTS --&gt;"/>
      <sheetName val="Tibitoc Bluesheet"/>
      <sheetName val="VIQUA Master"/>
      <sheetName val="Count_Table"/>
      <sheetName val="Dept_Table"/>
      <sheetName val="Status_Table"/>
      <sheetName val="Term_Table"/>
      <sheetName val="Months"/>
      <sheetName val="Finance - Reference"/>
      <sheetName val="Master PSI"/>
      <sheetName val="List of Valid CC"/>
      <sheetName val="Overal Sat trend"/>
      <sheetName val="CPI"/>
      <sheetName val="Summary"/>
      <sheetName val="OTIF plant 1 CM"/>
      <sheetName val="Target Actions"/>
      <sheetName val="Plant SC visits"/>
      <sheetName val="Régua Modelo CLUSTER"/>
      <sheetName val="criterio"/>
      <sheetName val="RESUMO DO DBASE PARA O VIVEIRO"/>
      <sheetName val="BU ALLOC FOR 1999 ACTUAL"/>
      <sheetName val="Safety Experience"/>
      <sheetName val="(S)A3 Chardon EHS"/>
      <sheetName val="EHS A3"/>
      <sheetName val="L1  Gear - KPI Bowler"/>
      <sheetName val="L1__Gear_-_KPI_Bowler"/>
      <sheetName val="UNH"/>
      <sheetName val="Model"/>
      <sheetName val="CM_OTD2"/>
      <sheetName val="CM_-_Inv2"/>
      <sheetName val="CM_-_LCR_PPV2"/>
      <sheetName val="Non-LCR_PPV2"/>
      <sheetName val="Action_Plan_PPV_Master2"/>
      <sheetName val="ABC_Data2"/>
      <sheetName val="MasterBowSht_20012"/>
      <sheetName val="P&amp;L_BUD1"/>
      <sheetName val="Ames_2001_KPIs1"/>
      <sheetName val="Monthly_Allowances2"/>
      <sheetName val="Matrix-Level_3-Gastonia2"/>
      <sheetName val="Ignor_this_tab2"/>
      <sheetName val="FEB_summary2"/>
      <sheetName val="Data_Source1"/>
      <sheetName val="4_(D3)_A_III_supp-doc_21"/>
      <sheetName val="Ops_Review_Agenda2"/>
      <sheetName val="Actual_&amp;_Forecast2"/>
      <sheetName val="Work_hours2"/>
      <sheetName val="Forecast_Accy,_OTD,_and_Turns_2"/>
      <sheetName val="RAS58_Action_Plan1"/>
      <sheetName val="Level_1_CM2"/>
      <sheetName val="Supplier_JIT_(2)1"/>
      <sheetName val="CM_KPI_71"/>
      <sheetName val="CM_TTI_Item_4_&amp;_51"/>
      <sheetName val="by_division1"/>
      <sheetName val="02_ACT2"/>
      <sheetName val="perf_by_state1"/>
      <sheetName val="Fin_Summary1"/>
      <sheetName val="4th_level_matrix1"/>
      <sheetName val="NEW_Growth_Snapshot1"/>
      <sheetName val="Q199_-APRIL1"/>
      <sheetName val="Int_Analysis1"/>
      <sheetName val="New_Product2"/>
      <sheetName val="Eng_$izedRoadmap2"/>
      <sheetName val="VPM_Product_Family_Margin1"/>
      <sheetName val="VISU_Product_Margin1"/>
      <sheetName val="Actuals_by_Mth2"/>
      <sheetName val="Plan_By_Mth2"/>
      <sheetName val="Actuals_YTD-Mth2"/>
      <sheetName val="Plan_YTD-Mth2"/>
      <sheetName val="KPI_-_Ames2"/>
      <sheetName val="KPI_-_Loveland2"/>
      <sheetName val="KPI_-_LCR_Manufacturing2"/>
      <sheetName val="KPI_-_LCM_Instruments2"/>
      <sheetName val="RawData(finance_only)1"/>
      <sheetName val="OH_Service_Costs2"/>
      <sheetName val="OH_G&amp;A_(Other)2"/>
      <sheetName val="Operating_Statement_Data1"/>
      <sheetName val="Pln_by_mth2"/>
      <sheetName val="Pln_YTD2"/>
      <sheetName val="Prev_Fcst1"/>
      <sheetName val="PLANT_COMPLIANC1"/>
      <sheetName val="ex_GMBH1"/>
      <sheetName val="Annual_Revenue1"/>
      <sheetName val="FY04_Actual2"/>
      <sheetName val="eOpex_CY091"/>
      <sheetName val="IB_Actual_Opex1"/>
      <sheetName val="L2_Sales_KPI2"/>
      <sheetName val="Q2_Salaries1"/>
      <sheetName val="OUP_Dump1"/>
      <sheetName val="Project_Activities2"/>
      <sheetName val="Pemex_Cost_Savings1"/>
      <sheetName val="AMCY_Impact1"/>
      <sheetName val="4_1&amp;21"/>
      <sheetName val="Consolidated_Budget_Worksheet2"/>
      <sheetName val="02_power_KPI1"/>
      <sheetName val="Cleveland_Data1"/>
      <sheetName val="OMFG_Hours1"/>
      <sheetName val="Initial_Inputs_-&gt;1"/>
      <sheetName val="LW_actual1"/>
      <sheetName val="DTS_actual1"/>
      <sheetName val="QA_Analysis_Key_Cells_Aug1"/>
      <sheetName val="Process_Changes1"/>
      <sheetName val="Design_Changes1"/>
      <sheetName val="VJ_12monthshistory2"/>
      <sheetName val="Common_Terminology1"/>
      <sheetName val="EB_Orders_mix1"/>
      <sheetName val="EB_Sales_mix1"/>
      <sheetName val="Group_11"/>
      <sheetName val="BU_Topline_Detail1"/>
      <sheetName val="List_Data1"/>
      <sheetName val="Action_Plan_E1"/>
      <sheetName val="Action_Plan_C-Zero_Defects1"/>
      <sheetName val="CM_KPI_Item_7_(UP)1"/>
      <sheetName val="Plant_KPI_1"/>
      <sheetName val="Sheet1_(2)1"/>
      <sheetName val="Current_Month1"/>
      <sheetName val="Entity_v_Plan1"/>
      <sheetName val="Regional_Projections1"/>
      <sheetName val="Top_Level_Countermeasure1"/>
      <sheetName val="Working_Capital1"/>
      <sheetName val="Product_type1"/>
      <sheetName val="Data_Sheet1"/>
      <sheetName val="Tech_Supp1"/>
      <sheetName val="VR_Inst1"/>
      <sheetName val="Gil_Inst1"/>
      <sheetName val="Development_-_Top1"/>
      <sheetName val="Systems_Test_-_Top1"/>
      <sheetName val="Don't_Use_Tab1"/>
      <sheetName val="valid_data_lists1"/>
      <sheetName val="Matrix_Level_3_Gastonia1"/>
      <sheetName val="03_ACT1"/>
      <sheetName val="Worldwide_-_D1"/>
      <sheetName val="Total_X-Rite_Inventory1"/>
      <sheetName val="No_Bids_or_Cancelled1"/>
      <sheetName val="2011_Quotes_Sent1"/>
      <sheetName val="2011_Quotes1"/>
      <sheetName val="1-30_Consolidated_1"/>
      <sheetName val="Mid_(DE)1"/>
      <sheetName val="Merit_Inc__Table1"/>
      <sheetName val="Soc_Sec_%1"/>
      <sheetName val="2001_Before_Capitalization1"/>
      <sheetName val="Ignored_supplier1"/>
      <sheetName val="Term_of_payment1"/>
      <sheetName val="New_supplier1"/>
      <sheetName val="KPI_Level_2_Total1"/>
      <sheetName val="May_971"/>
      <sheetName val="4th_Bowling_chart_PM_Phil1"/>
      <sheetName val="CM_Template1"/>
      <sheetName val="Assy_Exc_Takt1"/>
      <sheetName val="Forecast&amp;Demo_1"/>
      <sheetName val="Service_KPI__1"/>
      <sheetName val="NA_TTI-Media1"/>
      <sheetName val="ATV_-_Back-up1"/>
      <sheetName val="1__GVR_End_Customer_Sales1"/>
      <sheetName val="Category_List1"/>
      <sheetName val="JUN_KPI-C_(Bris)1"/>
      <sheetName val="Bristol_Data1"/>
      <sheetName val="Goleta_Data1"/>
      <sheetName val="Richmond_Data1"/>
      <sheetName val="total_yr_comparison_vs_PM1"/>
      <sheetName val="TEST_HOURS_MONTHLY_REPORT1"/>
      <sheetName val="Contentious_Changes1"/>
      <sheetName val="Warranty_Details1"/>
      <sheetName val="Country_Index1"/>
      <sheetName val="PSI_BUDGET021"/>
      <sheetName val="PIVOT_PY1"/>
      <sheetName val="Spend_Summary_YTD_09081"/>
      <sheetName val="Problem_Solving_Freight1"/>
      <sheetName val="Full_Budget_20081"/>
      <sheetName val="Production_(C010)1"/>
      <sheetName val="Prod_Dev_(C040)1"/>
      <sheetName val="Admin_(C060)1"/>
      <sheetName val="HR_(C062)1"/>
      <sheetName val="IT_(C067)1"/>
      <sheetName val="Mktng_(C085)1"/>
      <sheetName val="Info_and_Settings1"/>
      <sheetName val="Unfunded_Plan1"/>
      <sheetName val="CO_PA1"/>
      <sheetName val="Ref_data_proj"/>
      <sheetName val="Funnel_Analysis1"/>
      <sheetName val="21-CC_Bridge_Service1"/>
      <sheetName val="Customer_Responsible_XT_&amp;_GL1"/>
      <sheetName val="PD_Bowler1"/>
      <sheetName val="Top_Level_Flash_1"/>
      <sheetName val="COUNTER_MEASURE_INVENTORY1"/>
      <sheetName val="Capital_Exp1"/>
      <sheetName val="MasterBowSht_2001_xls1"/>
      <sheetName val="MasterBowSht%202001_xls1"/>
      <sheetName val="Overhead_Rates"/>
      <sheetName val="Chart_of_Accounts1"/>
      <sheetName val="Summary_PL1"/>
      <sheetName val="IPL_Input1"/>
      <sheetName val="L2_Key_Accounts"/>
      <sheetName val="CSM_Content"/>
      <sheetName val="OI__OTD_IF"/>
      <sheetName val="Gross_Margin_Target_-_Year_One_"/>
      <sheetName val="Data_Inputs1"/>
      <sheetName val="Case_and_Palt"/>
      <sheetName val="Frcst_pivot"/>
      <sheetName val="Monthend+Intransit_Pivot"/>
      <sheetName val="Monthend_+_Intransit"/>
      <sheetName val="Headcount_formatted_Dlists1"/>
      <sheetName val="Cntmrs-Chgo_Accid"/>
      <sheetName val="Service_Contract_Work1"/>
      <sheetName val="AUG_20121"/>
      <sheetName val="SW_Quality"/>
      <sheetName val="Standard_Work"/>
      <sheetName val="Design_Ideal"/>
      <sheetName val="New_PDgm_PARTS"/>
      <sheetName val="part_analyis_21_02_2014"/>
      <sheetName val="10_02_2014"/>
      <sheetName val="1__Part_#_Analysis"/>
      <sheetName val="2__Inv_Summary"/>
      <sheetName val="3__Action_Plan"/>
      <sheetName val="4__Increases-Decreases_Plan"/>
      <sheetName val="5__Run_Chart"/>
      <sheetName val="5_1_I3"/>
      <sheetName val="5_2_PDGM"/>
      <sheetName val="5_3_FMAX"/>
      <sheetName val="5_4_CART"/>
      <sheetName val="5_5_MISC_PARTS"/>
      <sheetName val="6__TOP_20_A&gt;D"/>
      <sheetName val="7__Pareto"/>
      <sheetName val="9__Weekly_Action_Plan"/>
      <sheetName val="name_definition"/>
      <sheetName val="#REF!#REF!-Level_3-Gastonia"/>
      <sheetName val="Direct_Data"/>
      <sheetName val="Indirect_Data"/>
      <sheetName val="EUR_PRICING_Data"/>
      <sheetName val="Asia_region__AUD"/>
      <sheetName val="2a__Assumptions"/>
      <sheetName val="Melb_"/>
      <sheetName val="Newcastle_"/>
      <sheetName val="Recurring_Expenses"/>
      <sheetName val="CONTROL_TAB"/>
      <sheetName val="L1_PD_Matrix"/>
      <sheetName val="Drop_Downs"/>
      <sheetName val="USA_POS_FC_2015_2_"/>
      <sheetName val="P&amp;L_Summary"/>
      <sheetName val="Countermeasures_New_Absolute"/>
      <sheetName val="MPC_Sales_unit-product"/>
      <sheetName val="MPC_Service_unit-account"/>
      <sheetName val="regional_divisions"/>
      <sheetName val="RCCM_OTD_&amp;_PD_February"/>
      <sheetName val="score_vlooks"/>
      <sheetName val="Source_List"/>
      <sheetName val="\\xrite_com\grfile\Users\pshaw\"/>
      <sheetName val="Data_lookup"/>
      <sheetName val="Country_List"/>
      <sheetName val="Currency_List"/>
      <sheetName val="Stages_List"/>
      <sheetName val="ASSESSMENT_GRID_GM"/>
      <sheetName val="DEFECT_CODES"/>
      <sheetName val="LOCATION_CODES"/>
      <sheetName val="Revenue_Stretch_by_Product_Line"/>
      <sheetName val="LCR_Lookup"/>
      <sheetName val="Reference_Sheet"/>
      <sheetName val="P&amp;L_Statement"/>
      <sheetName val="Monthly_Sales_Dashboard"/>
      <sheetName val="MLC_Funnel"/>
      <sheetName val="SSE_Assumps_-_Customer_Values"/>
      <sheetName val="SC_-_Calculations"/>
      <sheetName val="Sales_&amp;_Orders_by_Division"/>
      <sheetName val="Process_Issues_"/>
      <sheetName val="Indirect_Dat "/>
      <sheetName val="CM_Quick_Turn"/>
      <sheetName val="8__Data_3_"/>
      <sheetName val="NC_List"/>
      <sheetName val="RA YTD 2004"/>
      <sheetName val="Classifications"/>
      <sheetName val="se"/>
      <sheetName val="D1"/>
      <sheetName val="D2"/>
      <sheetName val="D3"/>
      <sheetName val="Pull Downs"/>
      <sheetName val="Open Items"/>
      <sheetName val="PSP"/>
      <sheetName val="EQ "/>
      <sheetName val="INPUTS_--&gt;"/>
      <sheetName val="_"/>
      <sheetName val="MPC_by_prod"/>
      <sheetName val="MPC_service"/>
      <sheetName val="Reason_Codes"/>
      <sheetName val="OLS_Results"/>
      <sheetName val="Causal_vs_Prior_Year_-_YTD"/>
      <sheetName val="Causal_vs_Plan_-_YTD"/>
      <sheetName val="DIS_Equip_Aftrm"/>
      <sheetName val="IG_Equip_Aftrm"/>
      <sheetName val="TP_Equip_Aftrm"/>
      <sheetName val="RAME_funnel_"/>
      <sheetName val="Period_Lookup"/>
      <sheetName val="Z_Dropdowns"/>
      <sheetName val="AGD"/>
      <sheetName val="Selection"/>
      <sheetName val="[MasterBowSht 2001.xls]__xrit_5"/>
      <sheetName val="[MasterBowSht 2001.xls]__xrit_8"/>
      <sheetName val="[MasterBowSht 2001.xls]__xrit_7"/>
      <sheetName val="[MasterBowSht 2001.xls]__xri_10"/>
      <sheetName val="[MasterBowSht 2001.xls]__xrit_9"/>
      <sheetName val="[MasterBowSht 2001.xls]__xri_12"/>
      <sheetName val="[MasterBowSht 2001.xls]__xri_11"/>
      <sheetName val="[MasterBowSht 2001.xls]__xri_15"/>
      <sheetName val="[MasterBowSht 2001.xls]__xri_13"/>
      <sheetName val="[MasterBowSht 2001.xls]__xri_14"/>
      <sheetName val="[MasterBowSht 2001.xls]__xri_16"/>
      <sheetName val="[MasterBowSht 2001.xls]__xri_17"/>
      <sheetName val="[MasterBowSht 2001.xls]__xri_18"/>
      <sheetName val="[MasterBowSht 2001.xls]__xri_19"/>
      <sheetName val="[MasterBowSht 2001.xls]__xri_20"/>
      <sheetName val="[MasterBowSht 2001.xls]__xri_75"/>
      <sheetName val="5430"/>
      <sheetName val="PAGE S8 2002"/>
      <sheetName val="Filter Columns"/>
      <sheetName val="OHS"/>
      <sheetName val="AOP Summary-2"/>
      <sheetName val="List sheet"/>
      <sheetName val="YOY_Q1_07_PY-Prices"/>
      <sheetName val="RECAST1"/>
      <sheetName val="US VAR ANALYSIS"/>
      <sheetName val="sal"/>
      <sheetName val="ParentTable"/>
      <sheetName val="Data - Mkt Segment"/>
      <sheetName val="Competitor Performance"/>
      <sheetName val="Competitor Data"/>
      <sheetName val="Portfolio Data"/>
      <sheetName val="Data - Industry by Geography"/>
      <sheetName val="CoverSheet"/>
      <sheetName val="bqIndirectGL"/>
      <sheetName val="Investments"/>
      <sheetName val="省份城市"/>
      <sheetName val="OHFIXED"/>
      <sheetName val="CRITERIA1"/>
      <sheetName val="3. Project"/>
      <sheetName val="Hardware Tracker Data"/>
      <sheetName val="map"/>
      <sheetName val="Download"/>
      <sheetName val="CM_OTD3"/>
      <sheetName val="CM_-_Inv3"/>
      <sheetName val="CM_-_LCR_PPV3"/>
      <sheetName val="Non-LCR_PPV3"/>
      <sheetName val="Action_Plan_PPV_Master3"/>
      <sheetName val="ABC_Data3"/>
      <sheetName val="Top_Level_Flash_2"/>
      <sheetName val="Funnel_Analysis2"/>
      <sheetName val="FEB_summary3"/>
      <sheetName val="Actuals_by_Mth3"/>
      <sheetName val="Plan_By_Mth3"/>
      <sheetName val="Actuals_YTD-Mth3"/>
      <sheetName val="Plan_YTD-Mth3"/>
      <sheetName val="Actual_&amp;_Forecast3"/>
      <sheetName val="Work_hours3"/>
      <sheetName val="Pln_by_mth3"/>
      <sheetName val="Pln_YTD3"/>
      <sheetName val="Prev_Fcst2"/>
      <sheetName val="02_ACT3"/>
      <sheetName val="P&amp;L_BUD2"/>
      <sheetName val="Ames_2001_KPIs2"/>
      <sheetName val="Matrix-Level_3-Gastonia3"/>
      <sheetName val="PLANT_COMPLIANC2"/>
      <sheetName val="ex_GMBH2"/>
      <sheetName val="2001_Before_Capitalization2"/>
      <sheetName val="OH_Service_Costs3"/>
      <sheetName val="OH_G&amp;A_(Other)3"/>
      <sheetName val="21-CC_Bridge_Service2"/>
      <sheetName val="Customer_Responsible_XT_&amp;_GL2"/>
      <sheetName val="Spend_Summary_YTD_09082"/>
      <sheetName val="CO_PA2"/>
      <sheetName val="PD_Bowler2"/>
      <sheetName val="RawData(finance_only)2"/>
      <sheetName val="New_Product3"/>
      <sheetName val="Eng_$izedRoadmap3"/>
      <sheetName val="perf_by_state2"/>
      <sheetName val="VPM_Product_Family_Margin2"/>
      <sheetName val="VISU_Product_Margin2"/>
      <sheetName val="Ops_Review_Agenda3"/>
      <sheetName val="Forecast_Accy,_OTD,_and_Turns_3"/>
      <sheetName val="Monthly_Allowances3"/>
      <sheetName val="Level_1_CM3"/>
      <sheetName val="RAS58_Action_Plan2"/>
      <sheetName val="Supplier_JIT_(2)2"/>
      <sheetName val="CM_KPI_72"/>
      <sheetName val="CM_TTI_Item_4_&amp;_52"/>
      <sheetName val="by_division2"/>
      <sheetName val="MasterBowSht_20013"/>
      <sheetName val="Fin_Summary2"/>
      <sheetName val="4th_level_matrix2"/>
      <sheetName val="NEW_Growth_Snapshot2"/>
      <sheetName val="Int_Analysis2"/>
      <sheetName val="KPI_-_Ames3"/>
      <sheetName val="KPI_-_Loveland3"/>
      <sheetName val="KPI_-_LCR_Manufacturing3"/>
      <sheetName val="KPI_-_LCM_Instruments3"/>
      <sheetName val="FY04_Actual3"/>
      <sheetName val="eOpex_CY092"/>
      <sheetName val="IB_Actual_Opex2"/>
      <sheetName val="Project_Activities3"/>
      <sheetName val="VJ_12monthshistory3"/>
      <sheetName val="Common_Terminology2"/>
      <sheetName val="OMFG_Hours2"/>
      <sheetName val="Initial_Inputs_-&gt;2"/>
      <sheetName val="LW_actual2"/>
      <sheetName val="DTS_actual2"/>
      <sheetName val="QA_Analysis_Key_Cells_Aug2"/>
      <sheetName val="Process_Changes2"/>
      <sheetName val="Design_Changes2"/>
      <sheetName val="Ignor_this_tab3"/>
      <sheetName val="L2_Sales_KPI3"/>
      <sheetName val="Regional_Projections2"/>
      <sheetName val="1-30_Consolidated_2"/>
      <sheetName val="Consolidated_Budget_Worksheet3"/>
      <sheetName val="Operating_Statement_Data2"/>
      <sheetName val="List_Data2"/>
      <sheetName val="OUP_Dump2"/>
      <sheetName val="Action_Plan_E2"/>
      <sheetName val="Action_Plan_C-Zero_Defects2"/>
      <sheetName val="CM_KPI_Item_7_(UP)2"/>
      <sheetName val="Group_12"/>
      <sheetName val="BU_Topline_Detail2"/>
      <sheetName val="Plant_KPI_2"/>
      <sheetName val="02_power_KPI2"/>
      <sheetName val="Top_Level_Countermeasure2"/>
      <sheetName val="Product_type2"/>
      <sheetName val="Q199_-APRIL2"/>
      <sheetName val="Data_Sheet2"/>
      <sheetName val="EB_Orders_mix2"/>
      <sheetName val="EB_Sales_mix2"/>
      <sheetName val="Tech_Supp2"/>
      <sheetName val="VR_Inst2"/>
      <sheetName val="Gil_Inst2"/>
      <sheetName val="Data_Source2"/>
      <sheetName val="Q2_Salaries2"/>
      <sheetName val="Pemex_Cost_Savings2"/>
      <sheetName val="AMCY_Impact2"/>
      <sheetName val="4_1&amp;22"/>
      <sheetName val="Development_-_Top2"/>
      <sheetName val="Systems_Test_-_Top2"/>
      <sheetName val="Working_Capital2"/>
      <sheetName val="Annual_Revenue2"/>
      <sheetName val="Cleveland_Data2"/>
      <sheetName val="03_ACT2"/>
      <sheetName val="Don't_Use_Tab2"/>
      <sheetName val="valid_data_lists2"/>
      <sheetName val="Current_Month2"/>
      <sheetName val="Entity_v_Plan2"/>
      <sheetName val="Matrix_Level_3_Gastonia2"/>
      <sheetName val="KPI_Level_2_Total2"/>
      <sheetName val="May_972"/>
      <sheetName val="4th_Bowling_chart_PM_Phil2"/>
      <sheetName val="Total_X-Rite_Inventory2"/>
      <sheetName val="No_Bids_or_Cancelled2"/>
      <sheetName val="2011_Quotes_Sent2"/>
      <sheetName val="2011_Quotes2"/>
      <sheetName val="4_(D3)_A_III_supp-doc_22"/>
      <sheetName val="Mid_(DE)2"/>
      <sheetName val="Merit_Inc__Table2"/>
      <sheetName val="Soc_Sec_%2"/>
      <sheetName val="Ignored_supplier2"/>
      <sheetName val="Term_of_payment2"/>
      <sheetName val="New_supplier2"/>
      <sheetName val="CM_Template2"/>
      <sheetName val="Problem_Solving_Freight2"/>
      <sheetName val="JUN_KPI-C_(Bris)2"/>
      <sheetName val="Forecast&amp;Demo_2"/>
      <sheetName val="Category_List2"/>
      <sheetName val="Warranty_Details2"/>
      <sheetName val="CSM_Content1"/>
      <sheetName val="Unfunded_Plan2"/>
      <sheetName val="Sheet1_(2)2"/>
      <sheetName val="Country_Index2"/>
      <sheetName val="#REF!#REF!-Level_3-Gastonia1"/>
      <sheetName val="Chart_of_Accounts2"/>
      <sheetName val="Summary_PL2"/>
      <sheetName val="IPL_Input2"/>
      <sheetName val="COUNTER_MEASURE_INVENTORY2"/>
      <sheetName val="Capital_Exp2"/>
      <sheetName val="Full_Budget_20082"/>
      <sheetName val="Production_(C010)2"/>
      <sheetName val="Prod_Dev_(C040)2"/>
      <sheetName val="Admin_(C060)2"/>
      <sheetName val="HR_(C062)2"/>
      <sheetName val="IT_(C067)2"/>
      <sheetName val="Mktng_(C085)2"/>
      <sheetName val="Info_and_Settings2"/>
      <sheetName val="MasterBowSht_2001_xls2"/>
      <sheetName val="MasterBowSht%202001_xls2"/>
      <sheetName val="Overhead_Rates1"/>
      <sheetName val="SW_Quality1"/>
      <sheetName val="Worldwide_-_D2"/>
      <sheetName val="Direct_Data1"/>
      <sheetName val="Indirect_Data1"/>
      <sheetName val="TEST_HOURS_MONTHLY_REPORT2"/>
      <sheetName val="Contentious_Changes2"/>
      <sheetName val="PSI_BUDGET022"/>
      <sheetName val="PIVOT_PY2"/>
      <sheetName val="Case_and_Palt1"/>
      <sheetName val="Frcst_pivot1"/>
      <sheetName val="Monthend+Intransit_Pivot1"/>
      <sheetName val="Monthend_+_Intransit1"/>
      <sheetName val="Headcount_formatted_Dlists2"/>
      <sheetName val="Assy_Exc_Takt2"/>
      <sheetName val="Data_Inputs2"/>
      <sheetName val="L2_Key_Accounts1"/>
      <sheetName val="Bristol_Data2"/>
      <sheetName val="Goleta_Data2"/>
      <sheetName val="Richmond_Data2"/>
      <sheetName val="total_yr_comparison_vs_PM2"/>
      <sheetName val="Service_KPI__2"/>
      <sheetName val="NA_TTI-Media2"/>
      <sheetName val="ATV_-_Back-up2"/>
      <sheetName val="1__GVR_End_Customer_Sales2"/>
      <sheetName val="Service_Contract_Work2"/>
      <sheetName val="AUG_20122"/>
      <sheetName val="Standard_Work1"/>
      <sheetName val="Design_Ideal1"/>
      <sheetName val="New_PDgm_PARTS1"/>
      <sheetName val="part_analyis_21_02_20141"/>
      <sheetName val="10_02_20141"/>
      <sheetName val="1__Part_#_Analysis1"/>
      <sheetName val="2__Inv_Summary1"/>
      <sheetName val="3__Action_Plan1"/>
      <sheetName val="4__Increases-Decreases_Plan1"/>
      <sheetName val="5__Run_Chart1"/>
      <sheetName val="5_1_I31"/>
      <sheetName val="5_2_PDGM1"/>
      <sheetName val="5_3_FMAX1"/>
      <sheetName val="5_4_CART1"/>
      <sheetName val="5_5_MISC_PARTS1"/>
      <sheetName val="6__TOP_20_A&gt;D1"/>
      <sheetName val="7__Pareto1"/>
      <sheetName val="9__Weekly_Action_Plan1"/>
      <sheetName val="\\xrite_com\grfile\Users\pshaw1"/>
      <sheetName val="MPC_Sales_unit-product1"/>
      <sheetName val="MPC_Service_unit-account1"/>
      <sheetName val="Ref_data_proj1"/>
      <sheetName val="RCCM_OTD_&amp;_PD_February1"/>
      <sheetName val="OI__OTD_IF1"/>
      <sheetName val="Gross_Margin_Target_-_Year_One1"/>
      <sheetName val="EUR_PRICING_Data1"/>
      <sheetName val="name_definition1"/>
      <sheetName val="Recurring_Expenses1"/>
      <sheetName val="CONTROL_TAB1"/>
      <sheetName val="Asia_region__AUD1"/>
      <sheetName val="2a__Assumptions1"/>
      <sheetName val="Melb_1"/>
      <sheetName val="Newcastle_1"/>
      <sheetName val="USA_POS_FC_2015_2_1"/>
      <sheetName val="Countermeasures_New_Absolute1"/>
      <sheetName val="Cntmrs-Chgo_Accid1"/>
      <sheetName val="Data_lookup1"/>
      <sheetName val="P&amp;L_Summary1"/>
      <sheetName val="MLC_Funnel1"/>
      <sheetName val="score_vlooks1"/>
      <sheetName val="L1_PD_Matrix1"/>
      <sheetName val="Monthly_Sales_Dashboard1"/>
      <sheetName val="regional_divisions1"/>
      <sheetName val="Source_List1"/>
      <sheetName val="Country_List1"/>
      <sheetName val="Currency_List1"/>
      <sheetName val="Stages_List1"/>
      <sheetName val="SSE_Assumps_-_Customer_Values1"/>
      <sheetName val="SC_-_Calculations1"/>
      <sheetName val="Sales_&amp;_Orders_by_Division1"/>
      <sheetName val="DEFECT_CODES1"/>
      <sheetName val="LOCATION_CODES1"/>
      <sheetName val="LCR_Lookup1"/>
      <sheetName val="Reference_Sheet1"/>
      <sheetName val="P&amp;L_Statement1"/>
      <sheetName val="ASSESSMENT_GRID_GM1"/>
      <sheetName val="Process_Issues_1"/>
      <sheetName val="Drop_Downs1"/>
      <sheetName val="CM_Quick_Turn1"/>
      <sheetName val="_1"/>
      <sheetName val="MPC_by_prod1"/>
      <sheetName val="MPC_service1"/>
      <sheetName val="Reason_Codes1"/>
      <sheetName val="OLS_Results1"/>
      <sheetName val="Causal_vs_Prior_Year_-_YTD1"/>
      <sheetName val="Causal_vs_Plan_-_YTD1"/>
      <sheetName val="DIS_Equip_Aftrm1"/>
      <sheetName val="IG_Equip_Aftrm1"/>
      <sheetName val="TP_Equip_Aftrm1"/>
      <sheetName val="RAME_funnel_1"/>
      <sheetName val="Finance_-_Reference"/>
      <sheetName val="Indirect_Dat 1"/>
      <sheetName val="8__Data_3_1"/>
      <sheetName val="Z_Dropdowns1"/>
      <sheetName val="NC_List1"/>
      <sheetName val="Revenue_Stretch_by_Product_Lin1"/>
      <sheetName val="Tibitoc_Bluesheet"/>
      <sheetName val="VIQUA_Master"/>
      <sheetName val="Period_Lookup1"/>
      <sheetName val="INPUTS_--&gt;1"/>
      <sheetName val="Master_PSI"/>
      <sheetName val="List_of_Valid_CC"/>
      <sheetName val="Overal_Sat_trend"/>
      <sheetName val="RA_YTD_2004"/>
      <sheetName val="Pull_Downs"/>
      <sheetName val="Open_Items"/>
      <sheetName val="EQ_"/>
      <sheetName val="Hardware_Tracker_Data"/>
      <sheetName val="PAGE_S8_2002"/>
      <sheetName val="Filter_Columns"/>
      <sheetName val="AOP_Summary-2"/>
      <sheetName val="List_sheet"/>
      <sheetName val="US_VAR_ANALYSIS"/>
      <sheetName val="Data_-_Mkt_Segment"/>
      <sheetName val="Competitor_Performance"/>
      <sheetName val="Competitor_Data"/>
      <sheetName val="Portfolio_Data"/>
      <sheetName val="Data_-_Industry_by_Geography"/>
      <sheetName val="OTIF_plant_1_CM"/>
      <sheetName val="Target_Actions"/>
      <sheetName val="Plant_SC_visits"/>
      <sheetName val="Régua_Modelo_CLUSTER"/>
      <sheetName val="RESUMO_DO_DBASE_PARA_O_VIVEIRO"/>
      <sheetName val="BU_ALLOC_FOR_1999_ACTUAL"/>
      <sheetName val="Safety_Experience"/>
      <sheetName val="(S)A3_Chardon_EHS"/>
      <sheetName val="EHS_A3"/>
      <sheetName val="L1__Gear_-_KPI_Bowler1"/>
      <sheetName val="3__Project"/>
      <sheetName val="1st Level Pareto"/>
      <sheetName val="PID Divisional Report"/>
      <sheetName val="Margins"/>
      <sheetName val="MasterBowSht%202001"/>
      <sheetName val="Action Plan"/>
      <sheetName val="3.0 Delivery"/>
      <sheetName val="Dec 18"/>
      <sheetName val="Jan 19"/>
      <sheetName val="Feb 19"/>
      <sheetName val="Mar 19"/>
      <sheetName val="Apr 19"/>
      <sheetName val="May 19"/>
      <sheetName val="Jun 19"/>
      <sheetName val="Jul 19"/>
      <sheetName val="Aug 19"/>
      <sheetName val="Sep 19"/>
      <sheetName val="Oct 19"/>
      <sheetName val="Nov 19"/>
      <sheetName val="Dec 19"/>
      <sheetName val="Feb 20"/>
      <sheetName val="Jan 20"/>
      <sheetName val="[MasterBowSht 2001.xls]__xri_22"/>
      <sheetName val="[MasterBowSht 2001.xls]__xri_21"/>
      <sheetName val="[MasterBowSht 2001.xls]__xri_26"/>
      <sheetName val="[MasterBowSht 2001.xls]__xri_23"/>
      <sheetName val="[MasterBowSht 2001.xls]__xri_24"/>
      <sheetName val="[MasterBowSht 2001.xls]__xri_25"/>
      <sheetName val="[MasterBowSht 2001.xls]__xri_29"/>
      <sheetName val="[MasterBowSht 2001.xls]__xri_27"/>
      <sheetName val="[MasterBowSht 2001.xls]__xri_28"/>
      <sheetName val="[MasterBowSht 2001.xls]__xri_37"/>
      <sheetName val="[MasterBowSht 2001.xls]__xri_35"/>
      <sheetName val="[MasterBowSht 2001.xls]__xri_30"/>
      <sheetName val="[MasterBowSht 2001.xls]__xri_31"/>
      <sheetName val="[MasterBowSht 2001.xls]__xri_32"/>
      <sheetName val="[MasterBowSht 2001.xls]__xri_34"/>
      <sheetName val="[MasterBowSht 2001.xls]__xri_33"/>
      <sheetName val="[MasterBowSht 2001.xls]__xri_36"/>
      <sheetName val="[MasterBowSht 2001.xls]__xri_43"/>
      <sheetName val="[MasterBowSht 2001.xls]__xri_39"/>
      <sheetName val="[MasterBowSht 2001.xls]__xri_38"/>
      <sheetName val="[MasterBowSht 2001.xls]__xri_40"/>
      <sheetName val="[MasterBowSht 2001.xls]__xri_41"/>
      <sheetName val="[MasterBowSht 2001.xls]__xri_42"/>
      <sheetName val="[MasterBowSht 2001.xls]__xri_48"/>
      <sheetName val="[MasterBowSht 2001.xls]__xri_44"/>
      <sheetName val="[MasterBowSht 2001.xls]__xri_45"/>
      <sheetName val="[MasterBowSht 2001.xls]__xri_46"/>
      <sheetName val="[MasterBowSht 2001.xls]__xri_47"/>
      <sheetName val="[MasterBowSht 2001.xls]__xri_49"/>
      <sheetName val="[MasterBowSht 2001.xls]__xri_51"/>
      <sheetName val="[MasterBowSht 2001.xls]__xri_50"/>
      <sheetName val="[MasterBowSht 2001.xls]__xri_53"/>
      <sheetName val="[MasterBowSht 2001.xls]__xri_52"/>
      <sheetName val="[MasterBowSht 2001.xls]__xri_54"/>
      <sheetName val="[MasterBowSht 2001.xls]__xri_55"/>
      <sheetName val="[MasterBowSht 2001.xls]__xri_56"/>
      <sheetName val="[MasterBowSht 2001.xls]__xri_57"/>
      <sheetName val="[MasterBowSht 2001.xls]__xri_59"/>
      <sheetName val="[MasterBowSht 2001.xls]__xri_58"/>
      <sheetName val="[MasterBowSht 2001.xls]__xri_61"/>
      <sheetName val="[MasterBowSht 2001.xls]__xri_60"/>
      <sheetName val="[MasterBowSht 2001.xls]__xri_62"/>
      <sheetName val="[MasterBowSht 2001.xls]__xri_65"/>
      <sheetName val="[MasterBowSht 2001.xls]__xri_63"/>
      <sheetName val="[MasterBowSht 2001.xls]__xri_64"/>
      <sheetName val="[MasterBowSht 2001.xls]__xri_67"/>
      <sheetName val="[MasterBowSht 2001.xls]__xri_66"/>
      <sheetName val="[MasterBowSht 2001.xls]__xri_69"/>
      <sheetName val="[MasterBowSht 2001.xls]__xri_68"/>
      <sheetName val="[MasterBowSht 2001.xls]__xri_73"/>
      <sheetName val="[MasterBowSht 2001.xls]__xri_70"/>
      <sheetName val="[MasterBowSht 2001.xls]__xri_71"/>
      <sheetName val="[MasterBowSht 2001.xls]__xri_72"/>
      <sheetName val="[MasterBowSht 2001.xls]__xri_74"/>
      <sheetName val="[MasterBowSht 2001.xls]__xri_76"/>
      <sheetName val="[MasterBowSht 2001.xls]__xri_78"/>
      <sheetName val="[MasterBowSht 2001.xls]__xri_79"/>
      <sheetName val="[MasterBowSht 2001.xls]__xri_80"/>
      <sheetName val="[MasterBowSht 2001.xls]__xri_8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refreshError="1"/>
      <sheetData sheetId="533"/>
      <sheetData sheetId="534"/>
      <sheetData sheetId="535"/>
      <sheetData sheetId="536"/>
      <sheetData sheetId="537"/>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refreshError="1"/>
      <sheetData sheetId="590" refreshError="1"/>
      <sheetData sheetId="591" refreshError="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sheetData sheetId="626" refreshError="1"/>
      <sheetData sheetId="627" refreshError="1"/>
      <sheetData sheetId="628"/>
      <sheetData sheetId="629" refreshError="1"/>
      <sheetData sheetId="630"/>
      <sheetData sheetId="631" refreshError="1"/>
      <sheetData sheetId="632" refreshError="1"/>
      <sheetData sheetId="633" refreshError="1"/>
      <sheetData sheetId="634" refreshError="1"/>
      <sheetData sheetId="635" refreshError="1"/>
      <sheetData sheetId="636"/>
      <sheetData sheetId="637"/>
      <sheetData sheetId="638" refreshError="1"/>
      <sheetData sheetId="639" refreshError="1"/>
      <sheetData sheetId="640"/>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sheetData sheetId="651"/>
      <sheetData sheetId="652"/>
      <sheetData sheetId="653"/>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tList"/>
      <sheetName val="Arrester 2nd Level Matrix"/>
      <sheetName val="Bowler"/>
      <sheetName val="Productivity"/>
      <sheetName val="Materials"/>
      <sheetName val="Scrap"/>
      <sheetName val="KPI's"/>
      <sheetName val="IncidentsFP"/>
      <sheetName val="TCIR_FP"/>
      <sheetName val="LWCIR_FP"/>
      <sheetName val="IncidentsEAP"/>
      <sheetName val="TCIR_EAP"/>
      <sheetName val="LWCIR_EAP"/>
      <sheetName val="OTD"/>
      <sheetName val="LT"/>
      <sheetName val="PastDue"/>
      <sheetName val="OpProfit"/>
      <sheetName val="Spending"/>
      <sheetName val="PPV"/>
      <sheetName val="ProdFP"/>
      <sheetName val="IA"/>
      <sheetName val="Inv"/>
      <sheetName val="Turns"/>
      <sheetName val="Master PD Template"/>
      <sheetName val="A"/>
      <sheetName val="Cntmrs-Recruit"/>
      <sheetName val="2002_PD_RJ_Channel_July"/>
      <sheetName val="2002_PD_Top_42_July"/>
      <sheetName val="DTS actual"/>
      <sheetName val="LW actual"/>
      <sheetName val="91_INDUSTRIAL_SALES_REPORT"/>
      <sheetName val="Cntmrs"/>
      <sheetName val="ARTARG"/>
      <sheetName val="data"/>
      <sheetName val="total yr comparison vs PM"/>
      <sheetName val="SAL-2000"/>
      <sheetName val="Ames 2001 KPIs"/>
      <sheetName val="Supplier JIT (2)"/>
      <sheetName val="JUN KPI-C (Bris)"/>
      <sheetName val="Ignor this tab"/>
      <sheetName val="by division"/>
      <sheetName val="Sheet3"/>
      <sheetName val="Sheet2"/>
      <sheetName val="Sheet1"/>
      <sheetName val="2002_PD_RJ_Channel_Aug"/>
      <sheetName val="QRY_Problems"/>
      <sheetName val="Lists"/>
      <sheetName val="List Data"/>
      <sheetName val="FEB summary"/>
      <sheetName val="Matrix-Level 3-Gastonia"/>
      <sheetName val="Data Entry"/>
      <sheetName val="Action Plan"/>
      <sheetName val="PPV zpps Analyse April"/>
      <sheetName val="Action Plan Verlängerte Werkban"/>
      <sheetName val="825_LDO_ROW_SALES_REPORT"/>
      <sheetName val="D"/>
      <sheetName val="4th level matrix"/>
      <sheetName val="2007_HQD_Sales_by_Tier_Segment_"/>
      <sheetName val="Eng $izedRoadmap"/>
      <sheetName val="2000"/>
      <sheetName val="Table"/>
      <sheetName val="Kerr NCR's"/>
      <sheetName val="PD Bowler"/>
      <sheetName val="FormulaData"/>
      <sheetName val="Consolidated Budget Worksheet"/>
      <sheetName val="Invent"/>
      <sheetName val="Ops Review Agenda"/>
      <sheetName val="2002_PD_Top_42_Aug"/>
      <sheetName val="HPS Slit Coil (Centralia)"/>
      <sheetName val="Daily Report"/>
      <sheetName val="Refresh Date"/>
      <sheetName val="4-EntryGrid_CCExpense"/>
      <sheetName val="INDEX"/>
      <sheetName val="1"/>
      <sheetName val="2"/>
      <sheetName val="3"/>
      <sheetName val="4"/>
      <sheetName val="5"/>
      <sheetName val="6"/>
      <sheetName val="6a-By Qtr"/>
      <sheetName val="7"/>
      <sheetName val="12-All Accts"/>
      <sheetName val="8"/>
      <sheetName val="14B"/>
      <sheetName val="13-All Accts"/>
      <sheetName val="14-All Accts"/>
      <sheetName val="9"/>
      <sheetName val="9A"/>
      <sheetName val="10A"/>
      <sheetName val="10B"/>
      <sheetName val="10C"/>
      <sheetName val="11"/>
      <sheetName val="12"/>
      <sheetName val="13"/>
      <sheetName val="14"/>
      <sheetName val="15"/>
      <sheetName val="15a"/>
      <sheetName val="15b"/>
      <sheetName val="15c"/>
      <sheetName val="16"/>
      <sheetName val="17a"/>
      <sheetName val="17b"/>
      <sheetName val="18"/>
      <sheetName val="Bridge Instructions"/>
      <sheetName val="19-CC Bridge Var Fcty"/>
      <sheetName val="20-CC Bridge Fixed Fcty"/>
      <sheetName val="21-CC Bridge Service"/>
      <sheetName val="22-CC Bridge Logistics"/>
      <sheetName val="23-CC Bridge Mktg"/>
      <sheetName val="24-CC Bridge Selling"/>
      <sheetName val="25-CC Bridge G&amp;A"/>
      <sheetName val="26-CC Bridge Engr"/>
      <sheetName val="26A-R&amp;D Supplies"/>
      <sheetName val="26B-R&amp;D Project Exp"/>
      <sheetName val="19-HypPull"/>
      <sheetName val="20-HypPull"/>
      <sheetName val="21-HypPull"/>
      <sheetName val="22-HypPull"/>
      <sheetName val="23-HypPull"/>
      <sheetName val="24-HypPull"/>
      <sheetName val="25-HypPull"/>
      <sheetName val="26-HypPull"/>
      <sheetName val="072902_NA_Sales_Hist"/>
      <sheetName val="DateLookup"/>
      <sheetName val="Mo-Data"/>
      <sheetName val="Vlookup"/>
      <sheetName val="utilities"/>
      <sheetName val="67_WW_SALES_YTD_BY_STATE_AND_MA"/>
      <sheetName val="PYR"/>
      <sheetName val="plan"/>
      <sheetName val="815_LDO_US_SALES_REPORT"/>
      <sheetName val="FY00"/>
      <sheetName val="FY01"/>
      <sheetName val="FY02"/>
      <sheetName val="FY03"/>
      <sheetName val="FY04 Actual"/>
      <sheetName val="FY99"/>
      <sheetName val="2nd Level Matrix"/>
      <sheetName val="Avg_Day"/>
      <sheetName val="02 ACT"/>
      <sheetName val="01 ACT"/>
      <sheetName val="Sheet4"/>
      <sheetName val="Asia L2 Matrix"/>
      <sheetName val="Sheet6"/>
      <sheetName val="RawData(finance only)"/>
      <sheetName val="ALL_BK_LOG"/>
      <sheetName val="ROIC"/>
      <sheetName val="03 ACT"/>
      <sheetName val="Arrester_2nd_Level_Matrix"/>
      <sheetName val="Ops_Review_Agenda"/>
      <sheetName val="P&amp;L BUD"/>
      <sheetName val="Initiate"/>
      <sheetName val="Lookup tables"/>
      <sheetName val="#REF"/>
      <sheetName val="Herstellkosten"/>
      <sheetName val="init"/>
      <sheetName val="QE 12-31-03"/>
      <sheetName val="CAB2002"/>
      <sheetName val="VJ 12monthshistory"/>
      <sheetName val="Details"/>
      <sheetName val="DEMOREPORT"/>
      <sheetName val="DDC"/>
      <sheetName val="PSI"/>
      <sheetName val="QA_Analysis_Key Cells Aug"/>
      <sheetName val="L2 Key Accounts"/>
      <sheetName val="Step 2 - Proposal Detail"/>
      <sheetName val="Essbase_Capture"/>
      <sheetName val="VJ RawData"/>
      <sheetName val="W RawData"/>
      <sheetName val="Operating Statement Data"/>
      <sheetName val="Lookup Data"/>
      <sheetName val="Service KPI  "/>
      <sheetName val="Inventory"/>
      <sheetName val="KeyMultInputs"/>
      <sheetName val="Reference"/>
      <sheetName val="Exb II.1_Summary Taira"/>
      <sheetName val="Simple P &amp; L"/>
      <sheetName val="Control"/>
      <sheetName val="Forecast"/>
      <sheetName val="Master%20PD%20Template.xls"/>
      <sheetName val="Greece"/>
      <sheetName val="Basisdaten"/>
      <sheetName val="Prices Increases"/>
      <sheetName val="Raw Matls Costs"/>
      <sheetName val="SAFETY"/>
      <sheetName val="UK - Summary"/>
      <sheetName val="Matrix"/>
      <sheetName val="SDS-FEED"/>
      <sheetName val="Information Input"/>
      <sheetName val="Input"/>
      <sheetName val="FL8X"/>
      <sheetName val="FL1X"/>
      <sheetName val="FL7X"/>
      <sheetName val="Current Month"/>
      <sheetName val="Entity v Plan"/>
      <sheetName val="ROB"/>
      <sheetName val="Assumptions"/>
      <sheetName val=" "/>
      <sheetName val="Start"/>
      <sheetName val="Int Analysis"/>
      <sheetName val="DEFECT CODES"/>
      <sheetName val="LOCATION CODES"/>
      <sheetName val="MPC Sales unit-product"/>
      <sheetName val="STEP 6 REGIONAL OPERATOR"/>
      <sheetName val="Step 1 Input Page"/>
      <sheetName val="cost"/>
      <sheetName val="2001 Before Capitalization"/>
      <sheetName val="Step 1 - Supplier Profile"/>
      <sheetName val="Consolidated"/>
      <sheetName val="Country Index"/>
      <sheetName val="Headcount formatted Dlists"/>
      <sheetName val="RATES"/>
      <sheetName val="20_A_Struck_2003_2002_and_2001"/>
      <sheetName val="201_A_Struck_2004_and_2005"/>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Control Sheet"/>
      <sheetName val="Input Data"/>
      <sheetName val="MONTH"/>
      <sheetName val="AP7"/>
      <sheetName val="IS Summary-96"/>
      <sheetName val="Summary"/>
      <sheetName val="Fcst"/>
      <sheetName val="Slide Fcst"/>
      <sheetName val="Total"/>
      <sheetName val="Unfunded Plan"/>
      <sheetName val="Suppliers"/>
      <sheetName val="Value Added"/>
      <sheetName val="2001 Prod XE"/>
      <sheetName val="2001 Prod NA"/>
      <sheetName val="2001 Supplies NA"/>
      <sheetName val="2001 Supplies XE"/>
      <sheetName val="CC"/>
      <sheetName val="Lookup"/>
      <sheetName val="PSI BUDGET02"/>
      <sheetName val="TEST HOURS MONTHLY REPORT"/>
      <sheetName val="Master PD Template.xls"/>
      <sheetName val="FEED"/>
      <sheetName val="Data Inputs"/>
      <sheetName val="BUDGET"/>
      <sheetName val="Umsatz_Margenplan"/>
      <sheetName val="Nachtigall"/>
      <sheetName val="FC"/>
      <sheetName val="Bud_Uber"/>
      <sheetName val="AP Sales &amp; Support Process "/>
      <sheetName val="CRF2a"/>
      <sheetName val="FORMULAS"/>
      <sheetName val="AccountCode"/>
      <sheetName val="OTD - Late Parts"/>
      <sheetName val="Basisdaten 0708"/>
      <sheetName val="budgets"/>
      <sheetName val="Example Var report"/>
      <sheetName val="클릭초이스 일자별상세"/>
      <sheetName val="Monthly Allowances"/>
      <sheetName val="Arrester_2nd_Level_Matrix1"/>
      <sheetName val="Ops_Review_Agenda1"/>
      <sheetName val="HPS_Slit_Coil_(Centralia)"/>
      <sheetName val="Daily_Report"/>
      <sheetName val="Refresh_Date"/>
      <sheetName val="6a-By_Qtr"/>
      <sheetName val="12-All_Accts"/>
      <sheetName val="13-All_Accts"/>
      <sheetName val="14-All_Accts"/>
      <sheetName val="Bridge_Instructions"/>
      <sheetName val="19-CC_Bridge_Var_Fcty"/>
      <sheetName val="20-CC_Bridge_Fixed_Fcty"/>
      <sheetName val="21-CC_Bridge_Service"/>
      <sheetName val="22-CC_Bridge_Logistics"/>
      <sheetName val="23-CC_Bridge_Mktg"/>
      <sheetName val="24-CC_Bridge_Selling"/>
      <sheetName val="25-CC_Bridge_G&amp;A"/>
      <sheetName val="26-CC_Bridge_Engr"/>
      <sheetName val="26A-R&amp;D_Supplies"/>
      <sheetName val="26B-R&amp;D_Project_Exp"/>
      <sheetName val="2nd_Level_Matrix"/>
      <sheetName val="Matrix-Level_3-Gastonia"/>
      <sheetName val="RawData(finance_only)"/>
      <sheetName val="Asia_L2_Matrix"/>
      <sheetName val="03_ACT"/>
      <sheetName val="Master_PD_Template"/>
      <sheetName val="DTS_actual"/>
      <sheetName val="LW_actual"/>
      <sheetName val="List_Data"/>
      <sheetName val="total_yr_comparison_vs_PM"/>
      <sheetName val="Ames_2001_KPIs"/>
      <sheetName val="JUN_KPI-C_(Bris)"/>
      <sheetName val="Eng_$izedRoadmap"/>
      <sheetName val="FY04_Actual"/>
      <sheetName val="4th_level_matrix"/>
      <sheetName val="02_ACT"/>
      <sheetName val="01_ACT"/>
      <sheetName val="P&amp;L_BUD"/>
      <sheetName val="Lookup_tables"/>
      <sheetName val="Service_KPI__"/>
      <sheetName val="Sheet7"/>
      <sheetName val="KPI PG"/>
      <sheetName val="CONTINUATION-MASTER"/>
      <sheetName val="Active Parts Database"/>
      <sheetName val="INPUTS"/>
      <sheetName val="ZZ_DowntimeIssuesMTD"/>
      <sheetName val="Assy Exc Takt"/>
      <sheetName val="Variables"/>
      <sheetName val="[Master PD Template.xls]__www_3"/>
      <sheetName val="01"/>
      <sheetName val="data2"/>
      <sheetName val="Actual"/>
      <sheetName val="Model"/>
      <sheetName val="View"/>
      <sheetName val="Maint"/>
      <sheetName val="Macro1"/>
      <sheetName val="Tables"/>
      <sheetName val="OCF"/>
      <sheetName val="source"/>
      <sheetName val="VJB Top 6_April 09"/>
      <sheetName val="WC"/>
      <sheetName val="Q199 -APRIL"/>
      <sheetName val="Ref"/>
      <sheetName val="worksheet"/>
      <sheetName val="Sch 1 Current Prov NON US"/>
      <sheetName val="1st AP"/>
      <sheetName val="S1"/>
      <sheetName val="Setup"/>
      <sheetName val="Level 1 CM"/>
      <sheetName val=" Failures"/>
      <sheetName val="24"/>
      <sheetName val="Bristol"/>
      <sheetName val="AFTRM"/>
      <sheetName val="DIS Equip Aftrm"/>
      <sheetName val="IG Equip Aftrm"/>
      <sheetName val="TP Equip Aftrm"/>
      <sheetName val="EQUIP"/>
      <sheetName val="P&amp;L"/>
      <sheetName val="Factors"/>
      <sheetName val="DBS Leaders"/>
      <sheetName val="Test Calculator"/>
      <sheetName val="Vision-Gastonia"/>
      <sheetName val="Tibitoc Bluesheet"/>
      <sheetName val="#REF!"/>
      <sheetName val="Project Bowler"/>
      <sheetName val="VJ12monthshistory"/>
      <sheetName val="ex GMBH"/>
      <sheetName val="[Master PD Template.xls][Master"/>
      <sheetName val="销售周期&amp;可能性"/>
      <sheetName val="Fiber &amp; WL CM"/>
      <sheetName val="MCM CM"/>
      <sheetName val="waterfall chart"/>
      <sheetName val="VR Day 1 Deck"/>
      <sheetName val="China Capex"/>
      <sheetName val="WW by PF"/>
      <sheetName val="Service Contract Work"/>
      <sheetName val="list"/>
      <sheetName val="Labor&amp;Material"/>
      <sheetName val="Key_Inputs"/>
      <sheetName val="F-18 HOLD"/>
      <sheetName val="File Maintenance"/>
      <sheetName val="F-20 Liabs"/>
      <sheetName val="Foreign Exchange"/>
      <sheetName val="OCF Retrieval"/>
      <sheetName val="Ratio Data Retrieval"/>
      <sheetName val="RNOA Retrieval"/>
      <sheetName val="Listas"/>
      <sheetName val="CRITERIA1"/>
      <sheetName val="Design Changes"/>
      <sheetName val="Contentious Changes"/>
      <sheetName val="Process Changes"/>
      <sheetName val="Actuals by Mth"/>
      <sheetName val="Category List"/>
      <sheetName val="Tabelle1"/>
      <sheetName val="R3"/>
      <sheetName val="Revenue Per Tech 04"/>
      <sheetName val="Resturlaub"/>
      <sheetName val="Manf OH Comparative"/>
      <sheetName val="Spend_Summary YTD 0908"/>
      <sheetName val="Deliverables"/>
      <sheetName val="Choose"/>
      <sheetName val="2008"/>
      <sheetName val="[Master PD Template.xls]__www_2"/>
      <sheetName val="[Master PD Template.xls]__www_4"/>
      <sheetName val="Actual_2011"/>
      <sheetName val="Targets_2011"/>
      <sheetName val="Actual_2010"/>
      <sheetName val="Forecast_2011"/>
      <sheetName val="Projections 2"/>
      <sheetName val="Ref - EMV CRIND"/>
      <sheetName val="Rptg Period"/>
      <sheetName val="SAV"/>
      <sheetName val="sav.piv"/>
      <sheetName val="PRJ"/>
      <sheetName val="prj.piv"/>
      <sheetName val="[Master PD Template.xls]__www_5"/>
      <sheetName val="[Master PD Template.xls]__www_6"/>
      <sheetName val="[Master PD Template.xls]__www_7"/>
      <sheetName val="[Master PD Template.xls]__www_8"/>
      <sheetName val="[Master PD Template.xls]//www.m"/>
      <sheetName val="Apportionment"/>
      <sheetName val="Tax Rate"/>
      <sheetName val="States"/>
      <sheetName val="JE"/>
      <sheetName val="Tek Jan-14 JE"/>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refreshError="1"/>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refreshError="1"/>
      <sheetData sheetId="330"/>
      <sheetData sheetId="331"/>
      <sheetData sheetId="332"/>
      <sheetData sheetId="333"/>
      <sheetData sheetId="334" refreshError="1"/>
      <sheetData sheetId="335" refreshError="1"/>
      <sheetData sheetId="336" refreshError="1"/>
      <sheetData sheetId="337" refreshError="1"/>
      <sheetData sheetId="338"/>
      <sheetData sheetId="339"/>
      <sheetData sheetId="340" refreshError="1"/>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refreshError="1"/>
      <sheetData sheetId="354" refreshError="1"/>
      <sheetData sheetId="355" refreshError="1"/>
      <sheetData sheetId="356" refreshError="1"/>
      <sheetData sheetId="357"/>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sheetData sheetId="369" refreshError="1"/>
      <sheetData sheetId="370"/>
      <sheetData sheetId="371"/>
      <sheetData sheetId="372" refreshError="1"/>
      <sheetData sheetId="373"/>
      <sheetData sheetId="374"/>
      <sheetData sheetId="375" refreshError="1"/>
      <sheetData sheetId="376" refreshError="1"/>
      <sheetData sheetId="377" refreshError="1"/>
      <sheetData sheetId="378" refreshError="1"/>
      <sheetData sheetId="379" refreshError="1"/>
      <sheetData sheetId="380" refreshError="1"/>
      <sheetData sheetId="381"/>
      <sheetData sheetId="382"/>
      <sheetData sheetId="383" refreshError="1"/>
      <sheetData sheetId="384" refreshError="1"/>
      <sheetData sheetId="385"/>
      <sheetData sheetId="386"/>
      <sheetData sheetId="387"/>
      <sheetData sheetId="388"/>
      <sheetData sheetId="389"/>
      <sheetData sheetId="390"/>
      <sheetData sheetId="391"/>
      <sheetData sheetId="392"/>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Responsibility"/>
      <sheetName val="Matrix-Level 3-Gastonia"/>
      <sheetName val="Bowler-Level 3-Gastonia-MI"/>
      <sheetName val="CM Net Cost Productivity"/>
      <sheetName val="CM-MBB-SBW"/>
      <sheetName val="CM-DEL-PTD"/>
      <sheetName val="CM-INV"/>
      <sheetName val="Matrix_Level 3_Gastonia"/>
      <sheetName val="Sheet1"/>
      <sheetName val="Sheet2"/>
      <sheetName val="Sheet3"/>
      <sheetName val="A"/>
      <sheetName val="2002_PD_RJ_Channel_Aug"/>
      <sheetName val="D"/>
      <sheetName val="Level 1 CM"/>
      <sheetName val="IncidentsEAP"/>
      <sheetName val="Cntmrs-Recruit"/>
      <sheetName val="Int Analysis"/>
      <sheetName val="DEFECT CODES"/>
      <sheetName val="LOCATION CODES"/>
      <sheetName val="Lists"/>
      <sheetName val="List Data"/>
      <sheetName val="Avg_Day"/>
      <sheetName val="02 ACT"/>
      <sheetName val="01 ACT"/>
      <sheetName val="Product"/>
      <sheetName val="EQ "/>
      <sheetName val="Dept-yr"/>
      <sheetName val="Operating Statement Data"/>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Matrix-Level_3-Gastonia"/>
      <sheetName val="Bowler-Level_3-Gastonia-MI"/>
      <sheetName val="CM_Net_Cost_Productivity"/>
      <sheetName val="Matrix_Level_3_Gastonia"/>
      <sheetName val="Control"/>
      <sheetName val="src"/>
      <sheetName val="Assumptions"/>
      <sheetName val="Cntmrs"/>
      <sheetName val="Segment Value Lists"/>
      <sheetName val="#REF"/>
      <sheetName val="src-lost"/>
      <sheetName val="CoRef"/>
      <sheetName val="Eng $izedRoadmap"/>
      <sheetName val="LOOK-UP"/>
      <sheetName val="Data"/>
      <sheetName val="Service Contract Work"/>
      <sheetName val="List"/>
      <sheetName val="Menu"/>
      <sheetName val="072902_NA_Sales_Hist"/>
      <sheetName val="DEMOREPORT"/>
      <sheetName val="Greece"/>
      <sheetName val="2002_PD_RJ_Channel_July"/>
      <sheetName val="2002_PD_Top_42_July"/>
      <sheetName val="Price Master (2)"/>
      <sheetName val="ncpdju~1"/>
      <sheetName val="Q199 -APRIL"/>
      <sheetName val="Input"/>
      <sheetName val="CC"/>
      <sheetName val="Step 2 - Proposal Detail"/>
      <sheetName val="Actuals by Mth"/>
      <sheetName val="Forecast"/>
      <sheetName val="Index"/>
      <sheetName val="Fcst"/>
      <sheetName val="sell (ret)"/>
      <sheetName val="Definitions"/>
      <sheetName val="Heat"/>
      <sheetName val="Mirror"/>
      <sheetName val="Plater"/>
      <sheetName val="Vib_BO"/>
      <sheetName val="SAL-2000"/>
      <sheetName val="Bowler"/>
      <sheetName val="perf by state"/>
      <sheetName val="Supplier JIT (2)"/>
      <sheetName val="Summary"/>
      <sheetName val="1-Contents"/>
      <sheetName val="Master Reference"/>
      <sheetName val="Turns"/>
      <sheetName val="RAS58 Action Plan"/>
      <sheetName val="ASP from Barb"/>
      <sheetName val="OMFG Cost"/>
      <sheetName val="PAL&amp;DPAL AP610"/>
      <sheetName val="Inventory"/>
      <sheetName val="SVC請求DATA"/>
      <sheetName val="Level_1_CM"/>
      <sheetName val="Int_Analysis"/>
      <sheetName val="List_Data"/>
      <sheetName val="02_ACT"/>
      <sheetName val="01_ACT"/>
      <sheetName val="DEFECT_CODES"/>
      <sheetName val="LOCATION_CODES"/>
      <sheetName val="EQ_"/>
      <sheetName val="Segment_Value_Lists"/>
      <sheetName val="Eng_$izedRoadmap"/>
      <sheetName val="Operating_Statement_Data"/>
      <sheetName val="Dropdown"/>
      <sheetName val="Deliverables"/>
      <sheetName val="Ignor this tab"/>
      <sheetName val="DD-NM Order Segment margin"/>
      <sheetName val="Raw AllN"/>
      <sheetName val="DD-NM Top Customer"/>
      <sheetName val="Lookup Tables"/>
      <sheetName val="DDC"/>
      <sheetName val="Feuil1"/>
      <sheetName val="Initiation"/>
      <sheetName val="P&amp;L BUD"/>
      <sheetName val="CM KPI 7"/>
      <sheetName val="CM TTI Item 4 &amp; 5"/>
      <sheetName val="FEB summary"/>
      <sheetName val="Commission %"/>
      <sheetName val="CM-Template"/>
      <sheetName val="2000"/>
      <sheetName val="Sheet1 (2)"/>
      <sheetName val="Metrics"/>
      <sheetName val="67_WW_SALES_YTD_BY_STATE_AND_MA"/>
      <sheetName val="815_LDO_US_SALES_REPORT"/>
      <sheetName val="825_LDO_ROW_SALES_REPORT"/>
      <sheetName val="91_INDUSTRIAL_SALES_REPORT"/>
      <sheetName val="CRF2a"/>
      <sheetName val="FORMULAS"/>
      <sheetName val="PSP-Template"/>
      <sheetName val="by division"/>
      <sheetName val="ARTARG"/>
      <sheetName val="PD Definitions"/>
      <sheetName val="Ames 2001 KPIs"/>
      <sheetName val="Data Entry"/>
      <sheetName val="DateLookup"/>
      <sheetName val="Full Budget 2008"/>
      <sheetName val="Production (C010)"/>
      <sheetName val="Prod Dev (C040)"/>
      <sheetName val="Admin (C060)"/>
      <sheetName val="HR (C062)"/>
      <sheetName val="IT (C067)"/>
      <sheetName val="Mktng (C085)"/>
      <sheetName val="Details"/>
      <sheetName val="Work Hours"/>
      <sheetName val="Contractors"/>
      <sheetName val="Actual &amp; Forecast"/>
      <sheetName val="Rates"/>
      <sheetName val="Materials"/>
      <sheetName val="Phases"/>
      <sheetName val="Actual"/>
      <sheetName val="RATIOS"/>
      <sheetName val="Forecast 11 for December"/>
      <sheetName val="Training needs"/>
      <sheetName val="Instructions"/>
      <sheetName val="AFTRM"/>
      <sheetName val="DIS Equip Aftrm"/>
      <sheetName val="IG Equip Aftrm"/>
      <sheetName val="TP Equip Aftrm"/>
      <sheetName val="EQUIP"/>
      <sheetName val="P&amp;L"/>
      <sheetName val="2002_PD_Top_42_Aug"/>
      <sheetName val="Consolidated Budget Worksheet"/>
      <sheetName val="PD Bowler"/>
      <sheetName val="SUM-WDV"/>
      <sheetName val="\\Medhpasvfs002.gendex.dhrmedic"/>
      <sheetName val="ncpdju~1.xls"/>
      <sheetName val="\Users\filippoimpieri\Library\C"/>
      <sheetName val="\C\Users\filippoimpieri\Library"/>
      <sheetName val="Drop down Data"/>
      <sheetName val="BIM Export"/>
      <sheetName val="Inactivations"/>
      <sheetName val="Sheet6"/>
      <sheetName val="SAP TB "/>
      <sheetName val="BOA Recon"/>
      <sheetName val="OS AP Cks"/>
      <sheetName val="AR Recap"/>
      <sheetName val="AR ZLH2 AGING"/>
      <sheetName val="AR Allow Rec"/>
      <sheetName val="Bad Debt Review"/>
      <sheetName val="AR Collections"/>
      <sheetName val="Sales Credits"/>
      <sheetName val="Sales Cr Analysis"/>
      <sheetName val="1200 #92 KOLL"/>
      <sheetName val="1200 #11"/>
      <sheetName val="1200 #94 NEFF"/>
      <sheetName val="1200 #92 ITLY"/>
      <sheetName val="1200  SETRA"/>
      <sheetName val="1200 #94 Wolf"/>
      <sheetName val="PREPAIDS"/>
      <sheetName val="DEF TAX JE"/>
      <sheetName val="Current Acct-Corp"/>
      <sheetName val="Curr Account"/>
      <sheetName val="Fixed Assets"/>
      <sheetName val="FA DETAIL"/>
      <sheetName val="LT ASSET"/>
      <sheetName val="AP"/>
      <sheetName val="AP AGING SUMM"/>
      <sheetName val="PCARD RECON"/>
      <sheetName val="AP Suspense "/>
      <sheetName val="nc deferred"/>
      <sheetName val="deferred taxes payable"/>
      <sheetName val="Accrued Warranty"/>
      <sheetName val="Warranty Summary"/>
      <sheetName val="ZCRA 12mos "/>
      <sheetName val="Accrued EE withheld"/>
      <sheetName val="Accrued Expenses"/>
      <sheetName val="Warranty Analysis"/>
      <sheetName val="IBS ZCRA 12 Mos"/>
      <sheetName val="Taxes"/>
      <sheetName val="PY CA"/>
      <sheetName val="ICO RE-Div"/>
      <sheetName val="Deferred Taxes"/>
      <sheetName val="ISSUES"/>
      <sheetName val="P&amp;L AFS Feb 09"/>
      <sheetName val="AFS 12 Mar 09"/>
      <sheetName val="01 P&amp;L 5 Apr 08"/>
      <sheetName val="0808 AFS P+L"/>
      <sheetName val="09P&amp;L Dec 08"/>
      <sheetName val="FCS01 P&amp;L 5 Apr 08"/>
      <sheetName val="0808 FCS P+L"/>
      <sheetName val="09P&amp; FCS 5 Dec 08"/>
      <sheetName val="P&amp;L FCS Feb 09"/>
      <sheetName val="P&amp;L FCS Jan 09"/>
      <sheetName val="0708 FCS P+L"/>
      <sheetName val="0608 FCS P+L"/>
      <sheetName val="FCS 12 Mar 09"/>
      <sheetName val="02 P&amp;L 5 May 08"/>
      <sheetName val="FCS P&amp;L 5 Nov 08"/>
      <sheetName val="FCS07 P&amp;L 3 Oct 08"/>
      <sheetName val="FCS P&amp;L 5 Sep 08"/>
      <sheetName val="P&amp;L AFS Jan 09"/>
      <sheetName val="0708 AFS P+L"/>
      <sheetName val="0608 AFS P+L"/>
      <sheetName val="0508 AFS P+L"/>
      <sheetName val="0408 NAM P+L"/>
      <sheetName val="0808 NAM P+L"/>
      <sheetName val="09 P&amp;L NAM 5 Dec 08"/>
      <sheetName val="P&amp;L NAM Feb 09"/>
      <sheetName val="P&amp;L Nam Jan 09"/>
      <sheetName val="0708 NAM P+L"/>
      <sheetName val="0608 NAM P+L"/>
      <sheetName val="NAM 12 Mar 09"/>
      <sheetName val="0508 NAM P+L"/>
      <sheetName val="NAM08P&amp;L 5 Nov 08"/>
      <sheetName val="NAM07P&amp;L 3 Oct 08"/>
      <sheetName val="08P&amp;L 5 Nov 08"/>
      <sheetName val="06P&amp;L 3 NAM Sept 08"/>
      <sheetName val="07 P&amp;L 5 Oct 08"/>
      <sheetName val="06 P&amp;L 3 Sep 08"/>
      <sheetName val="Matrix-Level_3-Gastonia1"/>
      <sheetName val="Bowler-Level_3-Gastonia-MI1"/>
      <sheetName val="CM_Net_Cost_Productivity1"/>
      <sheetName val="Matrix_Level_3_Gastonia1"/>
      <sheetName val="Level_1_CM1"/>
      <sheetName val="Int_Analysis1"/>
      <sheetName val="List_Data1"/>
      <sheetName val="02_ACT1"/>
      <sheetName val="01_ACT1"/>
      <sheetName val="DEFECT_CODES1"/>
      <sheetName val="LOCATION_CODES1"/>
      <sheetName val="EQ_1"/>
      <sheetName val="Segment_Value_Lists1"/>
      <sheetName val="Eng_$izedRoadmap1"/>
      <sheetName val="Operating_Statement_Data1"/>
      <sheetName val="Service_Contract_Work"/>
      <sheetName val="Q199_-APRIL"/>
      <sheetName val="Tech_Supp"/>
      <sheetName val="VR_Inst"/>
      <sheetName val="Gil_Inst"/>
      <sheetName val="Step_2_-_Proposal_Detail"/>
      <sheetName val="Actuals_by_Mth"/>
      <sheetName val="ASP_from_Barb"/>
      <sheetName val="OMFG_Cost"/>
      <sheetName val="PAL&amp;DPAL_AP610"/>
      <sheetName val="sell_(ret)"/>
      <sheetName val="RAS58_Action_Plan"/>
      <sheetName val="Supplier_JIT_(2)"/>
      <sheetName val="Price_Master_(2)"/>
      <sheetName val="Ignor_this_tab"/>
      <sheetName val="DD-NM_Order_Segment_margin"/>
      <sheetName val="Raw_AllN"/>
      <sheetName val="DD-NM_Top_Customer"/>
      <sheetName val="Lookup_Tables"/>
      <sheetName val="Commission_%"/>
      <sheetName val="FEB_summary"/>
      <sheetName val="perf_by_state"/>
      <sheetName val="Training_needs"/>
      <sheetName val="P&amp;L_BUD"/>
      <sheetName val="RR Kaizen"/>
      <sheetName val="FEED"/>
      <sheetName val="Mfg"/>
      <sheetName val="AMR Data"/>
      <sheetName val="Subs"/>
      <sheetName val="SAFETY"/>
      <sheetName val="total yr comparison vs PM"/>
      <sheetName val="Plan By Mth"/>
      <sheetName val="Actuals YTD-Mth"/>
      <sheetName val="Plan YTD-Mth"/>
      <sheetName val="__Medhpasvfs002.gendex.dhrmedic"/>
      <sheetName val="_Users_filippoimpieri_Library_C"/>
      <sheetName val="_C_Users_filippoimpieri_Library"/>
      <sheetName val="Fox Canyon Blue Sheet"/>
      <sheetName val="Lookup"/>
      <sheetName val="hiddenSheet"/>
      <sheetName val="Dropdown Data"/>
      <sheetName val="Jan 2013"/>
      <sheetName val="Inhouse"/>
      <sheetName val="Quotes keyed out"/>
      <sheetName val="M.O.P. Auth needed"/>
      <sheetName val="Weights"/>
      <sheetName val="Dashboard"/>
      <sheetName val="Work Orders"/>
      <sheetName val="Lookup Table for Models"/>
      <sheetName val=""/>
      <sheetName val="Drop Downs"/>
      <sheetName val="Contentious Changes"/>
      <sheetName val="Finding Category"/>
      <sheetName val="Open Items"/>
      <sheetName val="Z Dropdowns"/>
      <sheetName val=" drop lists"/>
      <sheetName val="Forecast Accy, OTD, and Turns "/>
      <sheetName val="Tool Kit"/>
      <sheetName val="Table"/>
      <sheetName val="Category List"/>
      <sheetName val="Drop Down List"/>
      <sheetName val="Headcount formatted Dlists"/>
      <sheetName val="Process Issues "/>
      <sheetName val="ASI PASS"/>
      <sheetName val="TEST HOURS MONTHLY REPORT"/>
      <sheetName val="Fields"/>
      <sheetName val="数据模板"/>
      <sheetName val="MASTER"/>
      <sheetName val="[ncpdju~1.xls]\\Medhpasvfs002.g"/>
      <sheetName val="[ncpdju~1.xls]\Users\filippoimp"/>
      <sheetName val="[ncpdju~1.xls]\C\Users\filippoi"/>
      <sheetName val="Tables"/>
      <sheetName val="[ncpdju~1.xls][ncpdju~1.xls][nc"/>
      <sheetName val="TCAL DPPM PSR"/>
      <sheetName val="[ncpdju~1.xls][ncpdju~1.xls]\\M"/>
      <sheetName val="[ncpdju~1.xls][ncpdju~1.xls]\Us"/>
      <sheetName val="[ncpdju~1.xls][ncpdju~1.xls]\C\"/>
      <sheetName val="OUTPUT"/>
      <sheetName val="DP ABB COMM"/>
      <sheetName val="DAMAGE PART PER CUSTOMER"/>
      <sheetName val="exchange rates"/>
      <sheetName val="MPC by prod"/>
      <sheetName val="MPC service"/>
      <sheetName val="Matrix-Level_3-Gastonia2"/>
      <sheetName val="Bowler-Level_3-Gastonia-MI2"/>
      <sheetName val="CM_Net_Cost_Productivity2"/>
      <sheetName val="Matrix_Level_3_Gastonia2"/>
      <sheetName val="Level_1_CM2"/>
      <sheetName val="Int_Analysis2"/>
      <sheetName val="List_Data2"/>
      <sheetName val="02_ACT2"/>
      <sheetName val="01_ACT2"/>
      <sheetName val="DEFECT_CODES2"/>
      <sheetName val="LOCATION_CODES2"/>
      <sheetName val="EQ_2"/>
      <sheetName val="Segment_Value_Lists2"/>
      <sheetName val="Eng_$izedRoadmap2"/>
      <sheetName val="Operating_Statement_Data2"/>
      <sheetName val="Service_Contract_Work1"/>
      <sheetName val="Q199_-APRIL1"/>
      <sheetName val="Tech_Supp1"/>
      <sheetName val="VR_Inst1"/>
      <sheetName val="Gil_Inst1"/>
      <sheetName val="Supplier_JIT_(2)1"/>
      <sheetName val="RAS58_Action_Plan1"/>
      <sheetName val="Step_2_-_Proposal_Detail1"/>
      <sheetName val="Actuals_by_Mth1"/>
      <sheetName val="sell_(ret)1"/>
      <sheetName val="ASP_from_Barb1"/>
      <sheetName val="OMFG_Cost1"/>
      <sheetName val="PAL&amp;DPAL_AP6101"/>
      <sheetName val="Price_Master_(2)1"/>
      <sheetName val="Ignor_this_tab1"/>
      <sheetName val="DD-NM_Order_Segment_margin1"/>
      <sheetName val="Raw_AllN1"/>
      <sheetName val="DD-NM_Top_Customer1"/>
      <sheetName val="Lookup_Tables1"/>
      <sheetName val="Commission_%1"/>
      <sheetName val="FEB_summary1"/>
      <sheetName val="perf_by_state1"/>
      <sheetName val="Training_needs1"/>
      <sheetName val="P&amp;L_BUD1"/>
      <sheetName val="Master_Reference"/>
      <sheetName val="CM_KPI_7"/>
      <sheetName val="CM_TTI_Item_4_&amp;_5"/>
      <sheetName val="Ames_2001_KPIs"/>
      <sheetName val="Data_Entry"/>
      <sheetName val="\\Medhpasvfs002_gendex_dhrmedic"/>
      <sheetName val="ncpdju~1_xls"/>
      <sheetName val="Work_Hours"/>
      <sheetName val="Actual_&amp;_Forecast"/>
      <sheetName val="AMR_Data"/>
      <sheetName val="Full_Budget_2008"/>
      <sheetName val="Production_(C010)"/>
      <sheetName val="Prod_Dev_(C040)"/>
      <sheetName val="Admin_(C060)"/>
      <sheetName val="HR_(C062)"/>
      <sheetName val="IT_(C067)"/>
      <sheetName val="Mktng_(C085)"/>
      <sheetName val="DIS_Equip_Aftrm"/>
      <sheetName val="IG_Equip_Aftrm"/>
      <sheetName val="TP_Equip_Aftrm"/>
      <sheetName val="Sheet1_(2)"/>
      <sheetName val="by_division"/>
      <sheetName val="Consolidated_Budget_Worksheet"/>
      <sheetName val="PD_Bowler"/>
      <sheetName val="Forecast_11_for_December"/>
      <sheetName val="PD_Definitions"/>
      <sheetName val="Drop_down_Data"/>
      <sheetName val="RR_Kaizen"/>
      <sheetName val="BIM_Export"/>
      <sheetName val="Fox_Canyon_Blue_Sheet"/>
      <sheetName val="total_yr_comparison_vs_PM"/>
      <sheetName val="SAP_TB_"/>
      <sheetName val="BOA_Recon"/>
      <sheetName val="OS_AP_Cks"/>
      <sheetName val="AR_Recap"/>
      <sheetName val="AR_ZLH2_AGING"/>
      <sheetName val="AR_Allow_Rec"/>
      <sheetName val="Bad_Debt_Review"/>
      <sheetName val="AR_Collections"/>
      <sheetName val="Sales_Credits"/>
      <sheetName val="Sales_Cr_Analysis"/>
      <sheetName val="1200_#92_KOLL"/>
      <sheetName val="1200_#11"/>
      <sheetName val="1200_#94_NEFF"/>
      <sheetName val="1200_#92_ITLY"/>
      <sheetName val="1200__SETRA"/>
      <sheetName val="1200_#94_Wolf"/>
      <sheetName val="DEF_TAX_JE"/>
      <sheetName val="Current_Acct-Corp"/>
      <sheetName val="Curr_Account"/>
      <sheetName val="Fixed_Assets"/>
      <sheetName val="FA_DETAIL"/>
      <sheetName val="LT_ASSET"/>
      <sheetName val="AP_AGING_SUMM"/>
      <sheetName val="PCARD_RECON"/>
      <sheetName val="AP_Suspense_"/>
      <sheetName val="nc_deferred"/>
      <sheetName val="deferred_taxes_payable"/>
      <sheetName val="Accrued_Warranty"/>
      <sheetName val="Warranty_Summary"/>
      <sheetName val="ZCRA_12mos_"/>
      <sheetName val="Accrued_EE_withheld"/>
      <sheetName val="Accrued_Expenses"/>
      <sheetName val="Warranty_Analysis"/>
      <sheetName val="IBS_ZCRA_12_Mos"/>
      <sheetName val="PY_CA"/>
      <sheetName val="ICO_RE-Div"/>
      <sheetName val="Deferred_Taxes"/>
      <sheetName val="P&amp;L_AFS_Feb_09"/>
      <sheetName val="AFS_12_Mar_09"/>
      <sheetName val="01_P&amp;L_5_Apr_08"/>
      <sheetName val="0808_AFS_P+L"/>
      <sheetName val="09P&amp;L_Dec_08"/>
      <sheetName val="FCS01_P&amp;L_5_Apr_08"/>
      <sheetName val="0808_FCS_P+L"/>
      <sheetName val="09P&amp;_FCS_5_Dec_08"/>
      <sheetName val="P&amp;L_FCS_Feb_09"/>
      <sheetName val="P&amp;L_FCS_Jan_09"/>
      <sheetName val="0708_FCS_P+L"/>
      <sheetName val="0608_FCS_P+L"/>
      <sheetName val="FCS_12_Mar_09"/>
      <sheetName val="02_P&amp;L_5_May_08"/>
      <sheetName val="FCS_P&amp;L_5_Nov_08"/>
      <sheetName val="FCS07_P&amp;L_3_Oct_08"/>
      <sheetName val="FCS_P&amp;L_5_Sep_08"/>
      <sheetName val="P&amp;L_AFS_Jan_09"/>
      <sheetName val="0708_AFS_P+L"/>
      <sheetName val="0608_AFS_P+L"/>
      <sheetName val="0508_AFS_P+L"/>
      <sheetName val="0408_NAM_P+L"/>
      <sheetName val="0808_NAM_P+L"/>
      <sheetName val="09_P&amp;L_NAM_5_Dec_08"/>
      <sheetName val="P&amp;L_NAM_Feb_09"/>
      <sheetName val="P&amp;L_Nam_Jan_09"/>
      <sheetName val="0708_NAM_P+L"/>
      <sheetName val="0608_NAM_P+L"/>
      <sheetName val="NAM_12_Mar_09"/>
      <sheetName val="0508_NAM_P+L"/>
      <sheetName val="NAM08P&amp;L_5_Nov_08"/>
      <sheetName val="NAM07P&amp;L_3_Oct_08"/>
      <sheetName val="08P&amp;L_5_Nov_08"/>
      <sheetName val="06P&amp;L_3_NAM_Sept_08"/>
      <sheetName val="07_P&amp;L_5_Oct_08"/>
      <sheetName val="06_P&amp;L_3_Sep_08"/>
      <sheetName val="__Medhpasvfs002_gendex_dhrmedic"/>
      <sheetName val="Drop_Downs"/>
      <sheetName val="Jan_2013"/>
      <sheetName val="Lookup_Table_for_Models"/>
      <sheetName val="Plan_By_Mth"/>
      <sheetName val="Actuals_YTD-Mth"/>
      <sheetName val="Plan_YTD-Mth"/>
      <sheetName val="Quotes_keyed_out"/>
      <sheetName val="M_O_P__Auth_needed"/>
      <sheetName val="Work_Orders"/>
      <sheetName val="Dropdown_Data"/>
      <sheetName val="Contentious_Changes"/>
      <sheetName val="Finding_Category"/>
      <sheetName val="_drop_lists"/>
      <sheetName val="Forecast_Accy,_OTD,_and_Turns_"/>
      <sheetName val="Tool_Kit"/>
      <sheetName val="Category_List"/>
      <sheetName val="Drop_Down_List"/>
      <sheetName val="Open_Items"/>
      <sheetName val="Process_Issues_"/>
      <sheetName val="Z_Dropdowns"/>
      <sheetName val="Headcount_formatted_Dlists"/>
      <sheetName val="ASI_PASS"/>
      <sheetName val="TEST_HOURS_MONTHLY_REPORT"/>
      <sheetName val="[ncpdju~1_xls]\\Medhpasvfs002_g"/>
      <sheetName val="[ncpdju~1_xls]\Users\filippoimp"/>
      <sheetName val="[ncpdju~1_xls]\C\Users\filippoi"/>
      <sheetName val="TCAL_DPPM_PSR"/>
      <sheetName val="Mid (DE)"/>
      <sheetName val="PPC Charts"/>
      <sheetName val="5. Pareto"/>
      <sheetName val="PRINT"/>
      <sheetName val="WS30"/>
      <sheetName val="WS20"/>
      <sheetName val="PL-Summary"/>
      <sheetName val="Volumes"/>
      <sheetName val="下拉菜单"/>
      <sheetName val="List Selections"/>
      <sheetName val="Lunardini"/>
      <sheetName val="\\Medhpasvfs002.g"/>
      <sheetName val="\Users\filippoimp"/>
      <sheetName val="\C\Users\filippoi"/>
      <sheetName val="[ncpdju~1.xls]\\M"/>
      <sheetName val="[ncpdju~1.xls]\Us"/>
      <sheetName val="[ncpdju~1.xls]\C\"/>
      <sheetName val="\\Medhpasvfs002_g"/>
      <sheetName val="[ncpdju~1.xls][nc"/>
      <sheetName val="Historical Head Count"/>
      <sheetName val="Matrix-Level_3-Gastonia3"/>
      <sheetName val="Bowler-Level_3-Gastonia-MI3"/>
      <sheetName val="CM_Net_Cost_Productivity3"/>
      <sheetName val="Matrix_Level_3_Gastonia3"/>
      <sheetName val="Operating_Statement_Data3"/>
      <sheetName val="Level_1_CM3"/>
      <sheetName val="Int_Analysis3"/>
      <sheetName val="DEFECT_CODES3"/>
      <sheetName val="LOCATION_CODES3"/>
      <sheetName val="List_Data3"/>
      <sheetName val="02_ACT3"/>
      <sheetName val="01_ACT3"/>
      <sheetName val="EQ_3"/>
      <sheetName val="Tech_Supp2"/>
      <sheetName val="VR_Inst2"/>
      <sheetName val="Gil_Inst2"/>
      <sheetName val="Segment_Value_Lists3"/>
      <sheetName val="Eng_$izedRoadmap3"/>
      <sheetName val="Service_Contract_Work2"/>
      <sheetName val="Price_Master_(2)2"/>
      <sheetName val="Q199_-APRIL2"/>
      <sheetName val="Actuals_by_Mth2"/>
      <sheetName val="Step_2_-_Proposal_Detail2"/>
      <sheetName val="sell_(ret)2"/>
      <sheetName val="perf_by_state2"/>
      <sheetName val="Supplier_JIT_(2)2"/>
      <sheetName val="Master_Reference1"/>
      <sheetName val="RAS58_Action_Plan2"/>
      <sheetName val="ASP_from_Barb2"/>
      <sheetName val="OMFG_Cost2"/>
      <sheetName val="PAL&amp;DPAL_AP6102"/>
      <sheetName val="Ignor_this_tab2"/>
      <sheetName val="DD-NM_Order_Segment_margin2"/>
      <sheetName val="Raw_AllN2"/>
      <sheetName val="DD-NM_Top_Customer2"/>
      <sheetName val="Lookup_Tables2"/>
      <sheetName val="Commission_%2"/>
      <sheetName val="FEB_summary2"/>
      <sheetName val="P&amp;L_BUD2"/>
      <sheetName val="CM_KPI_71"/>
      <sheetName val="CM_TTI_Item_4_&amp;_51"/>
      <sheetName val="Full_Budget_20081"/>
      <sheetName val="Production_(C010)1"/>
      <sheetName val="Prod_Dev_(C040)1"/>
      <sheetName val="Admin_(C060)1"/>
      <sheetName val="HR_(C062)1"/>
      <sheetName val="IT_(C067)1"/>
      <sheetName val="Mktng_(C085)1"/>
      <sheetName val="PD_Definitions1"/>
      <sheetName val="Ames_2001_KPIs1"/>
      <sheetName val="Data_Entry1"/>
      <sheetName val="Forecast_11_for_December1"/>
      <sheetName val="Training_needs2"/>
      <sheetName val="Work_Hours1"/>
      <sheetName val="Actual_&amp;_Forecast1"/>
      <sheetName val="\\Medhpasvfs002_gendex_dhrmedi1"/>
      <sheetName val="ncpdju~1_xls1"/>
      <sheetName val="Drop_down_Data1"/>
      <sheetName val="DIS_Equip_Aftrm1"/>
      <sheetName val="IG_Equip_Aftrm1"/>
      <sheetName val="TP_Equip_Aftrm1"/>
      <sheetName val="Consolidated_Budget_Worksheet1"/>
      <sheetName val="PD_Bowler1"/>
      <sheetName val="Sheet1_(2)1"/>
      <sheetName val="by_division1"/>
      <sheetName val="BIM_Export1"/>
      <sheetName val="SAP_TB_1"/>
      <sheetName val="BOA_Recon1"/>
      <sheetName val="OS_AP_Cks1"/>
      <sheetName val="AR_Recap1"/>
      <sheetName val="AR_ZLH2_AGING1"/>
      <sheetName val="AR_Allow_Rec1"/>
      <sheetName val="Bad_Debt_Review1"/>
      <sheetName val="AR_Collections1"/>
      <sheetName val="Sales_Credits1"/>
      <sheetName val="Sales_Cr_Analysis1"/>
      <sheetName val="1200_#92_KOLL1"/>
      <sheetName val="1200_#111"/>
      <sheetName val="1200_#94_NEFF1"/>
      <sheetName val="1200_#92_ITLY1"/>
      <sheetName val="1200__SETRA1"/>
      <sheetName val="1200_#94_Wolf1"/>
      <sheetName val="DEF_TAX_JE1"/>
      <sheetName val="Current_Acct-Corp1"/>
      <sheetName val="Curr_Account1"/>
      <sheetName val="Fixed_Assets1"/>
      <sheetName val="FA_DETAIL1"/>
      <sheetName val="LT_ASSET1"/>
      <sheetName val="AP_AGING_SUMM1"/>
      <sheetName val="PCARD_RECON1"/>
      <sheetName val="AP_Suspense_1"/>
      <sheetName val="nc_deferred1"/>
      <sheetName val="deferred_taxes_payable1"/>
      <sheetName val="Accrued_Warranty1"/>
      <sheetName val="Warranty_Summary1"/>
      <sheetName val="ZCRA_12mos_1"/>
      <sheetName val="Accrued_EE_withheld1"/>
      <sheetName val="Accrued_Expenses1"/>
      <sheetName val="Warranty_Analysis1"/>
      <sheetName val="IBS_ZCRA_12_Mos1"/>
      <sheetName val="PY_CA1"/>
      <sheetName val="ICO_RE-Div1"/>
      <sheetName val="Deferred_Taxes1"/>
      <sheetName val="P&amp;L_AFS_Feb_091"/>
      <sheetName val="AFS_12_Mar_091"/>
      <sheetName val="01_P&amp;L_5_Apr_081"/>
      <sheetName val="0808_AFS_P+L1"/>
      <sheetName val="09P&amp;L_Dec_081"/>
      <sheetName val="FCS01_P&amp;L_5_Apr_081"/>
      <sheetName val="0808_FCS_P+L1"/>
      <sheetName val="09P&amp;_FCS_5_Dec_081"/>
      <sheetName val="P&amp;L_FCS_Feb_091"/>
      <sheetName val="P&amp;L_FCS_Jan_091"/>
      <sheetName val="0708_FCS_P+L1"/>
      <sheetName val="0608_FCS_P+L1"/>
      <sheetName val="FCS_12_Mar_091"/>
      <sheetName val="02_P&amp;L_5_May_081"/>
      <sheetName val="FCS_P&amp;L_5_Nov_081"/>
      <sheetName val="FCS07_P&amp;L_3_Oct_081"/>
      <sheetName val="FCS_P&amp;L_5_Sep_081"/>
      <sheetName val="P&amp;L_AFS_Jan_091"/>
      <sheetName val="0708_AFS_P+L1"/>
      <sheetName val="0608_AFS_P+L1"/>
      <sheetName val="0508_AFS_P+L1"/>
      <sheetName val="0408_NAM_P+L1"/>
      <sheetName val="0808_NAM_P+L1"/>
      <sheetName val="09_P&amp;L_NAM_5_Dec_081"/>
      <sheetName val="P&amp;L_NAM_Feb_091"/>
      <sheetName val="P&amp;L_Nam_Jan_091"/>
      <sheetName val="0708_NAM_P+L1"/>
      <sheetName val="0608_NAM_P+L1"/>
      <sheetName val="NAM_12_Mar_091"/>
      <sheetName val="0508_NAM_P+L1"/>
      <sheetName val="NAM08P&amp;L_5_Nov_081"/>
      <sheetName val="NAM07P&amp;L_3_Oct_081"/>
      <sheetName val="08P&amp;L_5_Nov_081"/>
      <sheetName val="06P&amp;L_3_NAM_Sept_081"/>
      <sheetName val="07_P&amp;L_5_Oct_081"/>
      <sheetName val="06_P&amp;L_3_Sep_081"/>
      <sheetName val="RR_Kaizen1"/>
      <sheetName val="AMR_Data1"/>
      <sheetName val="total_yr_comparison_vs_PM1"/>
      <sheetName val="Plan_By_Mth1"/>
      <sheetName val="Actuals_YTD-Mth1"/>
      <sheetName val="Plan_YTD-Mth1"/>
      <sheetName val="__Medhpasvfs002_gendex_dhrmedi1"/>
      <sheetName val="Fox_Canyon_Blue_Sheet1"/>
      <sheetName val="Finding_Category1"/>
      <sheetName val="Drop_Downs1"/>
      <sheetName val="Jan_20131"/>
      <sheetName val="Lookup_Table_for_Models1"/>
      <sheetName val="Contentious_Changes1"/>
      <sheetName val="Quotes_keyed_out1"/>
      <sheetName val="M_O_P__Auth_needed1"/>
      <sheetName val="Work_Orders1"/>
      <sheetName val="Dropdown_Data1"/>
      <sheetName val="Open_Items1"/>
      <sheetName val="Z_Dropdowns1"/>
      <sheetName val="_drop_lists1"/>
      <sheetName val="Forecast_Accy,_OTD,_and_Turns_1"/>
      <sheetName val="Tool_Kit1"/>
      <sheetName val="Category_List1"/>
      <sheetName val="Drop_Down_List1"/>
      <sheetName val="TEST_HOURS_MONTHLY_REPORT1"/>
      <sheetName val="Headcount_formatted_Dlists1"/>
      <sheetName val="[ncpdju~1_xls]\\Medhpasvfs002_1"/>
      <sheetName val="[ncpdju~1_xls]\Users\filippoim1"/>
      <sheetName val="[ncpdju~1_xls]\C\Users\filippo1"/>
      <sheetName val="Process_Issues_1"/>
      <sheetName val="ASI_PASS1"/>
      <sheetName val="TCAL_DPPM_PSR1"/>
      <sheetName val="PPC_Charts"/>
      <sheetName val="DP_ABB_COMM"/>
      <sheetName val="DAMAGE_PART_PER_CUSTOMER"/>
      <sheetName val="exchange_rates"/>
      <sheetName val="MPC_by_prod"/>
      <sheetName val="MPC_service"/>
      <sheetName val="Mid_(DE)"/>
      <sheetName val="5__Pareto"/>
      <sheetName val="[ncpdju~1_xls][ncpdju~1_xls]\\M"/>
      <sheetName val="[ncpdju~1_xls][ncpdju~1_xls]\Us"/>
      <sheetName val="[ncpdju~1_xls][ncpdju~1_xls]\C\"/>
      <sheetName val="[ncpdju~1_xls][ncpdju~1_xls][nc"/>
      <sheetName val="\\Medhpasvfs002_g1"/>
      <sheetName val="[ncpdju~1_xls]\\M"/>
      <sheetName val="[ncpdju~1_xls]\Us"/>
      <sheetName val="[ncpdju~1_xls]\C\"/>
      <sheetName val="[ncpdju~1_xls][nc"/>
      <sheetName val="[ncpdju~1.xls]\\Medhpasvfs002_g"/>
      <sheetName val="Historical_Head_Count"/>
      <sheetName val="[ncpdju~1.xls][ncpdju~1_xls]\\M"/>
      <sheetName val="[ncpdju~1.xls][ncpdju~1_xls]\Us"/>
      <sheetName val="[ncpdju~1.xls][ncpdju~1_xls]\C\"/>
      <sheetName val="[ncpdju~1.xls]__Medhpasvfs002_2"/>
      <sheetName val="[ncpdju~1.xls]_Users_filippoi_2"/>
      <sheetName val="[ncpdju~1.xls]_C_Users_filipp_2"/>
      <sheetName val="[ncpdju~1.xls][ncpdju~1.xls]__2"/>
      <sheetName val="[ncpdju~1.xls][ncpdju~1.xls]__3"/>
      <sheetName val="[ncpdju~1.xls][ncpdju~1.xls]__4"/>
      <sheetName val="[ncpdju~1.xls][ncpdju~1.xls]__5"/>
      <sheetName val="[ncpdju~1.xls][ncpdju~1.xls]__6"/>
      <sheetName val="[ncpdju~1.xls][ncpdju~1.xls]__7"/>
      <sheetName val="[ncpdju~1.xls]__Medhpasvfs002_3"/>
      <sheetName val="[ncpdju~1.xls][ncpdju~1_xls]__2"/>
      <sheetName val="[ncpdju~1.xls][ncpdju~1_xls]__3"/>
      <sheetName val="[ncpdju~1.xls][ncpdju~1_xls]__4"/>
      <sheetName val="[ncpdju~1.xls][ncpdju~1.xls]__8"/>
      <sheetName val="[ncpdju~1.xls]__Medhpasvfs002_4"/>
      <sheetName val="[ncpdju~1.xls][ncpdju~1_xls]__5"/>
      <sheetName val="[ncpdju~1.xls][ncpdju~1_xls]__6"/>
      <sheetName val="[ncpdju~1.xls][ncpdju~1_xls]__7"/>
      <sheetName val="[ncpdju~1.xls][ncpdju~1_xls]__8"/>
      <sheetName val="[ncpdju~1.xls][ncpdju~1_xls]__9"/>
      <sheetName val="[ncpdju~1.xls][ncpdju~1_xls]_10"/>
      <sheetName val="[ncpdju~1.xls]__Medhpasvfs002_5"/>
      <sheetName val="[ncpdju~1.xls][ncpdju~1.xls]__9"/>
      <sheetName val="[ncpdju~1.xls][ncpdju~1.xls]_10"/>
      <sheetName val="[ncpdju~1.xls][ncpdju~1.xls]_11"/>
      <sheetName val="[ncpdju~1.xls][ncpdju~1.xls]_12"/>
      <sheetName val="[ncpdju~1.xls][ncpdju~1.xls]_13"/>
      <sheetName val="[ncpdju~1.xls][ncpdju~1.xls]_14"/>
      <sheetName val="[ncpdju~1.xls][ncpdju~1.xls]_15"/>
      <sheetName val="[ncpdju~1.xls][ncpdju~1.xls]_16"/>
      <sheetName val="[ncpdju~1.xls][ncpdju~1.xls]_17"/>
      <sheetName val="[ncpdju~1.xls][ncpdju~1.xls]_18"/>
      <sheetName val="[ncpdju~1.xls]_Users_filippoi_3"/>
      <sheetName val="[ncpdju~1.xls]_C_Users_filipp_3"/>
      <sheetName val="[ncpdju~1.xls]__Medhpasvfs002_6"/>
      <sheetName val="[ncpdju~1.xls][ncpdju~1_xls]_11"/>
      <sheetName val="[ncpdju~1.xls][ncpdju~1_xls]_12"/>
      <sheetName val="[ncpdju~1.xls][ncpdju~1_xls]_13"/>
      <sheetName val="[ncpdju~1.xls]__Medhpasvfs002_7"/>
      <sheetName val="[ncpdju~1.xls]__Medhpasvfs002_8"/>
      <sheetName val="[ncpdju~1.xls]_Users_filippoi_4"/>
      <sheetName val="[ncpdju~1.xls]_C_Users_filipp_4"/>
      <sheetName val="[ncpdju~1.xls][ncpdju~1.xls]_19"/>
      <sheetName val="[ncpdju~1.xls][ncpdju~1.xls]_20"/>
      <sheetName val="[ncpdju~1.xls][ncpdju~1.xls]_21"/>
      <sheetName val="[ncpdju~1.xls][ncpdju~1.xls]_22"/>
      <sheetName val="[ncpdju~1.xls][ncpdju~1.xls]_23"/>
      <sheetName val="[ncpdju~1.xls][ncpdju~1.xls]_24"/>
      <sheetName val="[ncpdju~1.xls]__Medhpasvfs002_9"/>
      <sheetName val="[ncpdju~1.xls][ncpdju~1_xls]_14"/>
      <sheetName val="[ncpdju~1.xls][ncpdju~1_xls]_15"/>
      <sheetName val="[ncpdju~1.xls][ncpdju~1_xls]_16"/>
      <sheetName val="[ncpdju~1.xls]__Medhpasvfs00_10"/>
      <sheetName val="[ncpdju~1.xls][ncpdju~1_xls]_17"/>
      <sheetName val="[ncpdju~1.xls][ncpdju~1_xls]_18"/>
      <sheetName val="[ncpdju~1.xls][ncpdju~1_xls]_19"/>
      <sheetName val="[ncpdju~1.xls][ncpdju~1_xls]_20"/>
      <sheetName val="[ncpdju~1.xls][ncpdju~1_xls]_21"/>
      <sheetName val="[ncpdju~1.xls][ncpdju~1_xls]_22"/>
      <sheetName val="[ncpdju~1.xls]__Medhpasvfs00_11"/>
      <sheetName val="[ncpdju~1.xls][ncpdju~1.xls]_25"/>
      <sheetName val="[ncpdju~1.xls][ncpdju~1.xls]_26"/>
      <sheetName val="[ncpdju~1.xls][ncpdju~1.xls]_27"/>
      <sheetName val="[ncpdju~1.xls][ncpdju~1.xls]_28"/>
      <sheetName val="[ncpdju~1.xls][ncpdju~1.xls]_29"/>
      <sheetName val="[ncpdju~1.xls][ncpdju~1.xls]_30"/>
      <sheetName val="[ncpdju~1.xls][ncpdju~1.xls]_31"/>
      <sheetName val="[ncpdju~1.xls][ncpdju~1.xls]_32"/>
      <sheetName val="[ncpdju~1.xls][ncpdju~1.xls]_33"/>
      <sheetName val="[ncpdju~1.xls][ncpdju~1.xls]_34"/>
      <sheetName val="[ncpdju~1.xls][ncpdju~1.xls]_35"/>
      <sheetName val="[ncpdju~1.xls][ncpdju~1.xls]_36"/>
      <sheetName val="[ncpdju~1.xls][ncpdju~1.xls]_37"/>
      <sheetName val="[ncpdju~1.xls][ncpdju~1.xls]_38"/>
      <sheetName val="[ncpdju~1.xls]__Medhpasvfs00_12"/>
      <sheetName val="[ncpdju~1.xls]_Users_filippoi_5"/>
      <sheetName val="[ncpdju~1.xls]_C_Users_filipp_5"/>
      <sheetName val="[ncpdju~1.xls]__Medhpasvfs00_13"/>
      <sheetName val="[ncpdju~1.xls][ncpdju~1_xls]_23"/>
      <sheetName val="[ncpdju~1.xls][ncpdju~1_xls]_24"/>
      <sheetName val="[ncpdju~1.xls][ncpdju~1_xls]_25"/>
      <sheetName val="[ncpdju~1.xls]__Medhpasvfs00_14"/>
      <sheetName val="[ncpdju~1.xls][ncpdju~1_xls]_26"/>
      <sheetName val="[ncpdju~1.xls][ncpdju~1_xls]_27"/>
      <sheetName val="[ncpdju~1.xls][ncpdju~1_xls]_28"/>
      <sheetName val="[ncpdju~1.xls][ncpdju~1_xls]_29"/>
      <sheetName val="[ncpdju~1.xls][ncpdju~1_xls]_30"/>
      <sheetName val="[ncpdju~1.xls][ncpdju~1_xls]_31"/>
      <sheetName val="[ncpdju~1.xls]__Medhpasvfs00_15"/>
      <sheetName val="Drop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sheetData sheetId="319" refreshError="1"/>
      <sheetData sheetId="320" refreshError="1"/>
      <sheetData sheetId="321"/>
      <sheetData sheetId="322"/>
      <sheetData sheetId="323"/>
      <sheetData sheetId="324"/>
      <sheetData sheetId="325" refreshError="1"/>
      <sheetData sheetId="326" refreshError="1"/>
      <sheetData sheetId="327" refreshError="1"/>
      <sheetData sheetId="328"/>
      <sheetData sheetId="329"/>
      <sheetData sheetId="330"/>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sheetData sheetId="557"/>
      <sheetData sheetId="558"/>
      <sheetData sheetId="559"/>
      <sheetData sheetId="560"/>
      <sheetData sheetId="561"/>
      <sheetData sheetId="562"/>
      <sheetData sheetId="563"/>
      <sheetData sheetId="564" refreshError="1"/>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refreshError="1"/>
      <sheetData sheetId="754"/>
      <sheetData sheetId="755"/>
      <sheetData sheetId="756"/>
      <sheetData sheetId="757"/>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sheetData sheetId="786"/>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Matrix-Level 3-Gastonia"/>
      <sheetName val="ALL_BK_LOG"/>
      <sheetName val="IncidentsEAP"/>
      <sheetName val="Cntmrs-Recruit"/>
      <sheetName val="Consolidated Budget Worksheet"/>
      <sheetName val="Index"/>
      <sheetName val="Fcst"/>
      <sheetName val="src"/>
      <sheetName val="Assumptions"/>
      <sheetName val="FEB"/>
      <sheetName val="2002_PD_RJ_Channel_Aug"/>
      <sheetName val="src-lost"/>
      <sheetName val="Actuals by Mth"/>
      <sheetName val="Forecast"/>
      <sheetName val="Sheet1"/>
      <sheetName val="Matrix-Level_3-Gastonia"/>
      <sheetName val="DATA"/>
      <sheetName val="Operating Statement Data"/>
      <sheetName val="Cntmrs"/>
      <sheetName val="046c8491-516e-4c6d-a93b-e2c1b55"/>
      <sheetName val="ARTARG"/>
      <sheetName val="072902_NA_Sales_Hist"/>
      <sheetName val="U-2x1"/>
      <sheetName val="U_over_1"/>
      <sheetName val="U_over_2"/>
      <sheetName val="U_over_3"/>
      <sheetName val="V_over_1"/>
      <sheetName val="U-2x2"/>
      <sheetName val="Lists"/>
      <sheetName val="List Data"/>
      <sheetName val="Avg_Day"/>
      <sheetName val="02 ACT"/>
      <sheetName val="MasterBowSht 2001"/>
      <sheetName val="Sheet3"/>
      <sheetName val="Sheet2"/>
      <sheetName val="Dept-yr"/>
      <sheetName val="c"/>
      <sheetName val="Input"/>
      <sheetName val="Matrix_Level 3_Gastonia"/>
      <sheetName val="perf by state"/>
      <sheetName val="by division"/>
      <sheetName val="Consolidated_Budget_Worksheet"/>
      <sheetName val="CM OTD"/>
      <sheetName val="CM - Inv"/>
      <sheetName val="DPO-CM"/>
      <sheetName val="CM - LCR PPV"/>
      <sheetName val="Non-LCR PPV"/>
      <sheetName val="Action Plan PPV Master"/>
      <sheetName val="ABC Data"/>
      <sheetName val="Defaults"/>
      <sheetName val="L2 Sales KPI"/>
      <sheetName val="plan"/>
      <sheetName val="PYR"/>
      <sheetName val="CM_OTD"/>
      <sheetName val="CM_-_Inv"/>
      <sheetName val="CM_-_LCR_PPV"/>
      <sheetName val="Non-LCR_PPV"/>
      <sheetName val="Action_Plan_PPV_Master"/>
      <sheetName val="ABC_Data"/>
      <sheetName val="FY00"/>
      <sheetName val="FY01"/>
      <sheetName val="FY02"/>
      <sheetName val="FY03"/>
      <sheetName val="FY04 Actual"/>
      <sheetName val="FY99"/>
      <sheetName val="Sheet6"/>
      <sheetName val="Initiation"/>
      <sheetName val="Eng $izedRoadmap"/>
      <sheetName val="8-PF"/>
      <sheetName val="4upchart"/>
      <sheetName val="OH Service Costs"/>
      <sheetName val="OH G&amp;A (Other)"/>
      <sheetName val="D"/>
      <sheetName val="RawData(finance only)"/>
      <sheetName val="Fy"/>
      <sheetName val="2000"/>
      <sheetName val="Inventory"/>
      <sheetName val="SAL-2000"/>
      <sheetName val="Ops Review Agenda"/>
      <sheetName val="FEB summary"/>
      <sheetName val="Actual &amp; Forecast"/>
      <sheetName val="Rates"/>
      <sheetName val="Work hours"/>
      <sheetName val="Monthly Allowances"/>
      <sheetName val="Forecast Accy, OTD, and Turns "/>
      <sheetName val="2002_PD_RJ_Channel_July"/>
      <sheetName val="2002_PD_Top_42_July"/>
      <sheetName val="Level 1 CM"/>
      <sheetName val="RAS58 Action Plan"/>
      <sheetName val="CM KPI 7"/>
      <sheetName val="CM TTI Item 4 &amp; 5"/>
      <sheetName val="Plan By Mth"/>
      <sheetName val="Actuals YTD-Mth"/>
      <sheetName val="Plan YTD-Mth"/>
      <sheetName val="91_INDUSTRIAL_SALES_REPORT"/>
      <sheetName val="Control"/>
      <sheetName val="Actuals-Mth"/>
      <sheetName val="Actuals-YTD"/>
      <sheetName val="Pln by mth"/>
      <sheetName val="Pln YTD"/>
      <sheetName val="FEB_summary"/>
      <sheetName val="Actuals_by_Mth"/>
      <sheetName val="Plan_By_Mth"/>
      <sheetName val="Actuals_YTD-Mth"/>
      <sheetName val="Plan_YTD-Mth"/>
      <sheetName val="Ames 2001 KPIs"/>
      <sheetName val="Act"/>
      <sheetName val="Prev Fcst"/>
      <sheetName val="MasterBowSht_2001"/>
      <sheetName val="Ignor this tab"/>
      <sheetName val="P&amp;L BUD"/>
      <sheetName val="Suppliers"/>
      <sheetName val="Table"/>
      <sheetName val="Matrix"/>
      <sheetName val="Bowler"/>
      <sheetName val="KPI - Ames"/>
      <sheetName val="KPI - Loveland"/>
      <sheetName val="KPI - LCR Manufacturing"/>
      <sheetName val="KPI - LCM Instruments"/>
      <sheetName val="KPI_-_Ames"/>
      <sheetName val="KPI_-_Loveland"/>
      <sheetName val="KPI_-_LCR_Manufacturing"/>
      <sheetName val="KPI_-_LCM_Instruments"/>
      <sheetName val="Forecasts"/>
      <sheetName val="eOpex CY09"/>
      <sheetName val="IB Actual Opex"/>
      <sheetName val="QA_Analysis_Key Cells Aug"/>
      <sheetName val="Product"/>
      <sheetName val="Notes"/>
      <sheetName val="CloneSheet"/>
      <sheetName val="New Product"/>
      <sheetName val="CM-Template"/>
      <sheetName val="Charts"/>
      <sheetName val="VPM Product Family Margin"/>
      <sheetName val="VISU Product Margin"/>
      <sheetName val="ROB"/>
      <sheetName val="Feuil1"/>
      <sheetName val="JUN KPI-C (Bris)"/>
      <sheetName val="valid data lists"/>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815_LDO_US_SALES_REPORT"/>
      <sheetName val="Invent"/>
      <sheetName val="Ops_Review_Agenda"/>
      <sheetName val="Monthly_Allowances"/>
      <sheetName val="Actual_&amp;_Forecast"/>
      <sheetName val="Work_hours"/>
      <sheetName val="Forecast_Accy,_OTD,_and_Turns_"/>
      <sheetName val="Tabelle"/>
      <sheetName val="Plan2"/>
      <sheetName val="Fin Summary"/>
      <sheetName val="4th level matrix"/>
      <sheetName val="NEW Growth Snapshot"/>
      <sheetName val="Supplier JIT (2)"/>
      <sheetName val="Int Analysis"/>
      <sheetName val="Instructions"/>
      <sheetName val="825_LDO_ROW_SALES_REPORT"/>
      <sheetName val="02_ACT"/>
      <sheetName val="Pln_by_mth"/>
      <sheetName val="Pln_YTD"/>
      <sheetName val="Data2"/>
      <sheetName val="PLANT COMPLIANC"/>
      <sheetName val="Turns"/>
      <sheetName val="67_WW_SALES_YTD_BY_STATE_AND_MA"/>
      <sheetName val="2003byQtr"/>
      <sheetName val="ex GMBH"/>
      <sheetName val="Specification"/>
      <sheetName val="AccountCode"/>
      <sheetName val="TCode"/>
      <sheetName val="02_power KPI"/>
      <sheetName val="24"/>
      <sheetName val="Plant KPI "/>
      <sheetName val="Project Activities"/>
      <sheetName val="CM-VOC"/>
      <sheetName val="VJ 12monthshistory"/>
      <sheetName val="Common Terminology"/>
      <sheetName val="SAFETY"/>
      <sheetName val="Eng_$izedRoadmap"/>
      <sheetName val="Project_Activities"/>
      <sheetName val="FY04_Actual"/>
      <sheetName val="OH_Service_Costs"/>
      <sheetName val="OH_G&amp;A_(Other)"/>
      <sheetName val="VJ_12monthshistory"/>
      <sheetName val="OMFG Hours"/>
      <sheetName val="Initial Inputs -&gt;"/>
      <sheetName val="Product type"/>
      <sheetName val="DTS actual"/>
      <sheetName val="LW actual"/>
      <sheetName val="L2_Sales_KPI"/>
      <sheetName val="Top Level Countermeasure"/>
      <sheetName val="Regional Projections"/>
      <sheetName val="NM"/>
      <sheetName val="CM-BACKLOG"/>
      <sheetName val="2002_PD_Top_42_Aug"/>
      <sheetName val="Ignor_this_tab"/>
      <sheetName val="RECEIPTS"/>
      <sheetName val="Q199 -APRIL"/>
      <sheetName val="New_Product"/>
      <sheetName val="Level_1_CM"/>
      <sheetName val="Process Changes"/>
      <sheetName val="Design Changes"/>
      <sheetName val="DateLookup"/>
      <sheetName val="Consolidated"/>
      <sheetName val="Data Sheet"/>
      <sheetName val="Sheet4"/>
      <sheetName val="LOOK-UP"/>
      <sheetName val="EB Orders mix"/>
      <sheetName val="EB Sales mix"/>
      <sheetName val="#REF"/>
      <sheetName val="Agro-99BS"/>
      <sheetName val="Data Source"/>
      <sheetName val="OUP Dump"/>
      <sheetName val="Predicted_Work"/>
      <sheetName val="qryDionne_EMVRollout"/>
      <sheetName val="Q2 Salaries"/>
      <sheetName val="Pemex Cost Savings"/>
      <sheetName val="AMCY Impact"/>
      <sheetName val="4.1&amp;2"/>
      <sheetName val="Desktop"/>
      <sheetName val="03 ACT"/>
      <sheetName val="Top"/>
      <sheetName val="Development - Top"/>
      <sheetName val="Systems Test - Top"/>
      <sheetName val="Parms"/>
      <sheetName val="Modules"/>
      <sheetName val="RCCM"/>
      <sheetName val="Working Capital"/>
      <sheetName val="Reference"/>
      <sheetName val="Annual Revenue"/>
      <sheetName val="Field_Metrics"/>
      <sheetName val="Dashboard"/>
      <sheetName val="Quality_Metrics"/>
      <sheetName val="Definitions"/>
      <sheetName val="Project_Summary"/>
      <sheetName val="QRY_Problems"/>
      <sheetName val="Group 1"/>
      <sheetName val="Overdues"/>
      <sheetName val="BU Topline Detail"/>
      <sheetName val="Cleveland Data"/>
      <sheetName val="Don't Use Tab"/>
      <sheetName val="data003"/>
      <sheetName val="JE"/>
      <sheetName val="Upload"/>
      <sheetName val="Sheet1 (2)"/>
      <sheetName val="DEMOREPORT"/>
      <sheetName val="Tables"/>
      <sheetName val="Merit Inc. Table"/>
      <sheetName val="Soc Sec %"/>
      <sheetName val="Setup"/>
      <sheetName val="Formulaholder"/>
      <sheetName val="1031"/>
      <sheetName val="1031R"/>
      <sheetName val="No Bids or Cancelled"/>
      <sheetName val="2011 Quotes Sent"/>
      <sheetName val="2011 Quotes"/>
      <sheetName val="4 (D3) A III supp-doc 2"/>
      <sheetName val="Action Plan E"/>
      <sheetName val="Action Plan C-Zero Defects"/>
      <sheetName val="CM KPI Item 7 (UP)"/>
      <sheetName val="Detail"/>
      <sheetName val="Cover"/>
      <sheetName val="KPI"/>
      <sheetName val="Info and Settings"/>
      <sheetName val="Factors"/>
      <sheetName val="Country Index"/>
      <sheetName val="Bristol"/>
      <sheetName val="Goleta"/>
      <sheetName val="Full Budget 2008"/>
      <sheetName val="Production (C010)"/>
      <sheetName val="Prod Dev (C040)"/>
      <sheetName val="Admin (C060)"/>
      <sheetName val="HR (C062)"/>
      <sheetName val="IT (C067)"/>
      <sheetName val="Mktng (C085)"/>
      <sheetName val="Cntmrs_Recruit"/>
      <sheetName val="Key_Inputs"/>
      <sheetName val="Sheet11"/>
      <sheetName val="FL8X"/>
      <sheetName val="FL1X"/>
      <sheetName val="FL7X"/>
      <sheetName val="Current Month"/>
      <sheetName val="Entity v Plan"/>
      <sheetName val="SDS-FEED"/>
      <sheetName val="Nevada"/>
      <sheetName val="Total X-Rite Inventory"/>
      <sheetName val="1-30 Consolidated "/>
      <sheetName val="Mid (DE)"/>
      <sheetName val="2001 Before Capitalization"/>
      <sheetName val="Calendar"/>
      <sheetName val="Ignored supplier"/>
      <sheetName val="Term of payment"/>
      <sheetName val="New supplier"/>
      <sheetName val="MasterBowSht 2001.xls"/>
      <sheetName val="SVC請求DATA"/>
      <sheetName val="Spend_Summary YTD 0908"/>
      <sheetName val="mar05"/>
      <sheetName val="mai05"/>
      <sheetName val="MasterBowSht%202001.xls"/>
      <sheetName val="Top Level Flash "/>
      <sheetName val="CRF2a"/>
      <sheetName val="FORMULAS"/>
      <sheetName val="DDC"/>
      <sheetName val="PSI"/>
      <sheetName val="KPI Level 2 Total"/>
      <sheetName val="May 97"/>
      <sheetName val="4th Bowling chart PM_Phil"/>
      <sheetName val="Sheet7"/>
      <sheetName val="CRA-Detail"/>
      <sheetName val="Spofa"/>
      <sheetName val="CM Template"/>
      <sheetName val="Forecast&amp;Demo "/>
      <sheetName val="Category List"/>
      <sheetName val="Page1"/>
      <sheetName val="Page4"/>
      <sheetName val="COUNTER MEASURE INVENTORY"/>
      <sheetName val="Page6"/>
      <sheetName val="Page7"/>
      <sheetName val="Page8"/>
      <sheetName val="TB"/>
      <sheetName val="Page3"/>
      <sheetName val="Capital Exp"/>
      <sheetName val="Page2"/>
      <sheetName val="Assessment"/>
      <sheetName val="CO PA"/>
      <sheetName val="Overhead Rates"/>
      <sheetName val="CanStk"/>
      <sheetName val="Case and Palt"/>
      <sheetName val="Frcst pivot"/>
      <sheetName val="leadtime"/>
      <sheetName val="Monthend+Intransit Pivot"/>
      <sheetName val="Monthend + Intransit"/>
      <sheetName val="Sheet46"/>
      <sheetName val="Heat"/>
      <sheetName val="Mirror"/>
      <sheetName val="Plater"/>
      <sheetName val="Vib_BO"/>
      <sheetName val="PD Bowler"/>
      <sheetName val="Funnel Analysis"/>
      <sheetName val="21-CC Bridge Service"/>
      <sheetName val="Customer Responsible XT &amp; GL"/>
      <sheetName val="FEED"/>
      <sheetName val="Data Inputs"/>
      <sheetName val="Warranty Details"/>
      <sheetName val="PLAN-FCST"/>
      <sheetName val="Problem Solving Freight"/>
      <sheetName val="Initiate"/>
      <sheetName val="CSM Content"/>
      <sheetName val="data001"/>
      <sheetName val="data002"/>
      <sheetName val="Quelle"/>
      <sheetName val="Dropdown"/>
      <sheetName val="TAM_PAM_SAM"/>
      <sheetName val="Revenue"/>
      <sheetName val="Unfunded Plan"/>
      <sheetName val="R3"/>
      <sheetName val="Greece"/>
      <sheetName val="Standard Work"/>
      <sheetName val="Design Ideal"/>
      <sheetName val="New PDgm PARTS"/>
      <sheetName val="part analyis 21.02.2014"/>
      <sheetName val="10.02.2014"/>
      <sheetName val="FGWIP"/>
      <sheetName val="Lookup"/>
      <sheetName val="1. Part # Analysis"/>
      <sheetName val="2. Inv Summary"/>
      <sheetName val="3. Action Plan"/>
      <sheetName val="4. Increases-Decreases Plan"/>
      <sheetName val="5. Run Chart"/>
      <sheetName val="5.1 I3"/>
      <sheetName val="5.2 PDGM"/>
      <sheetName val="5.3 FMAX"/>
      <sheetName val="5.4 CART"/>
      <sheetName val="5.5 MISC PARTS"/>
      <sheetName val="6. TOP 20 A&gt;D"/>
      <sheetName val="7. Pareto"/>
      <sheetName val="9. Weekly Action Plan"/>
      <sheetName val="Worldwide - D"/>
      <sheetName val="List"/>
      <sheetName val="Menu"/>
      <sheetName val="TOTAL"/>
      <sheetName val="Headcount formatted Dlists"/>
      <sheetName val="ZZ_DowntimeIssuesMTD"/>
      <sheetName val="Assy Exc Takt"/>
      <sheetName val="Service Contract Work"/>
      <sheetName val="Melb "/>
      <sheetName val="Newcastle "/>
      <sheetName val="OI  OTD IF"/>
      <sheetName val="Gross Margin Target - Year One "/>
      <sheetName val="%KanBans"/>
      <sheetName val="Risk_Assessment"/>
      <sheetName val="Bristol Data"/>
      <sheetName val="add&gt;180"/>
      <sheetName val="TTI"/>
      <sheetName val="Goleta Data"/>
      <sheetName val="Richmond Data"/>
      <sheetName val="total yr comparison vs PM"/>
      <sheetName val="Project_Status_Rollup"/>
      <sheetName val="凭证汇总"/>
      <sheetName val="TEST HOURS MONTHLY REPORT"/>
      <sheetName val="Contentious Changes"/>
      <sheetName val="budget"/>
      <sheetName val="PSI BUDGET02"/>
      <sheetName val="PIVOT PY"/>
      <sheetName val="Service KPI  "/>
      <sheetName val="NA TTI-Media"/>
      <sheetName val="ATV - Back-up"/>
      <sheetName val="1. GVR End Customer Sales"/>
      <sheetName val="Ref data proj"/>
      <sheetName val="L2 Key Accounts"/>
      <sheetName val="ioplfcast"/>
      <sheetName val="Balsheet"/>
      <sheetName val="Chart of Accounts"/>
      <sheetName val="Summary PL"/>
      <sheetName val="Tradfcast"/>
      <sheetName val="Data_History"/>
      <sheetName val="IPL Input"/>
      <sheetName val="AUG 2012"/>
      <sheetName val="[MasterBowSht 2001.xls]__xrit_3"/>
      <sheetName val="\Users\rkunik\Library\Caches\Te"/>
      <sheetName val="StratMeas"/>
      <sheetName val="Names"/>
      <sheetName val="Raw_Data"/>
      <sheetName val="DCI"/>
      <sheetName val="Query2"/>
      <sheetName val="name definition"/>
      <sheetName val="master"/>
      <sheetName val="Definition"/>
      <sheetName val="P&amp;L"/>
      <sheetName val="Instrucciones"/>
      <sheetName val="Matrix-Level_3-Gastonia1"/>
      <sheetName val="Consolidated_Budget_Worksheet1"/>
      <sheetName val="Operating_Statement_Data"/>
      <sheetName val="Actuals_by_Mth1"/>
      <sheetName val="perf_by_state"/>
      <sheetName val="by_division"/>
      <sheetName val="MasterBowSht_20011"/>
      <sheetName val="List_Data"/>
      <sheetName val="02_ACT1"/>
      <sheetName val="Sheet1_(2)"/>
      <sheetName val="Matrix_Level_3_Gastonia"/>
      <sheetName val="Merit_Inc__Table"/>
      <sheetName val="Soc_Sec_%"/>
      <sheetName val="PLANT_COMPLIANC"/>
      <sheetName val="Fin_Summary"/>
      <sheetName val="Cleveland_Data"/>
      <sheetName val="Monthly_Allowances1"/>
      <sheetName val="CM_OTD1"/>
      <sheetName val="CM_-_Inv1"/>
      <sheetName val="CM_-_LCR_PPV1"/>
      <sheetName val="Non-LCR_PPV1"/>
      <sheetName val="Action_Plan_PPV_Master1"/>
      <sheetName val="ABC_Data1"/>
      <sheetName val="FEB_summary1"/>
      <sheetName val="P&amp;L_BUD"/>
      <sheetName val="Plan_By_Mth1"/>
      <sheetName val="Actuals_YTD-Mth1"/>
      <sheetName val="Plan_YTD-Mth1"/>
      <sheetName val="Actual_&amp;_Forecast1"/>
      <sheetName val="Work_hours1"/>
      <sheetName val="Pln_by_mth1"/>
      <sheetName val="Pln_YTD1"/>
      <sheetName val="Prev_Fcst"/>
      <sheetName val="Ames_2001_KPIs"/>
      <sheetName val="ex_GMBH"/>
      <sheetName val="KPI_-_Ames1"/>
      <sheetName val="KPI_-_Loveland1"/>
      <sheetName val="KPI_-_LCR_Manufacturing1"/>
      <sheetName val="KPI_-_LCM_Instruments1"/>
      <sheetName val="No_Bids_or_Cancelled"/>
      <sheetName val="2011_Quotes_Sent"/>
      <sheetName val="2011_Quotes"/>
      <sheetName val="Eng_$izedRoadmap1"/>
      <sheetName val="FY04_Actual1"/>
      <sheetName val="OH_Service_Costs1"/>
      <sheetName val="OH_G&amp;A_(Other)1"/>
      <sheetName val="eOpex_CY09"/>
      <sheetName val="IB_Actual_Opex"/>
      <sheetName val="4_(D3)_A_III_supp-doc_2"/>
      <sheetName val="QA_Analysis_Key_Cells_Aug"/>
      <sheetName val="Project_Activities1"/>
      <sheetName val="VJ_12monthshistory1"/>
      <sheetName val="Common_Terminology"/>
      <sheetName val="OMFG_Hours"/>
      <sheetName val="Initial_Inputs_-&gt;"/>
      <sheetName val="4th_level_matrix"/>
      <sheetName val="LW_actual"/>
      <sheetName val="DTS_actual"/>
      <sheetName val="Process_Changes"/>
      <sheetName val="Design_Changes"/>
      <sheetName val="Ignor_this_tab1"/>
      <sheetName val="valid_data_lists"/>
      <sheetName val="Tech_Supp"/>
      <sheetName val="VR_Inst"/>
      <sheetName val="Gil_Inst"/>
      <sheetName val="Ops_Review_Agenda1"/>
      <sheetName val="Forecast_Accy,_OTD,_and_Turns_1"/>
      <sheetName val="Level_1_CM1"/>
      <sheetName val="RAS58_Action_Plan"/>
      <sheetName val="Q199_-APRIL"/>
      <sheetName val="NEW_Growth_Snapshot"/>
      <sheetName val="Supplier_JIT_(2)"/>
      <sheetName val="CM_KPI_7"/>
      <sheetName val="CM_TTI_Item_4_&amp;_5"/>
      <sheetName val="New_Product1"/>
      <sheetName val="VPM_Product_Family_Margin"/>
      <sheetName val="VISU_Product_Margin"/>
      <sheetName val="L2_Sales_KPI1"/>
      <sheetName val="Regional_Projections"/>
      <sheetName val="02_power_KPI"/>
      <sheetName val="EB_Orders_mix"/>
      <sheetName val="EB_Sales_mix"/>
      <sheetName val="Int_Analysis"/>
      <sheetName val="Top_Level_Countermeasure"/>
      <sheetName val="RawData(finance_only)"/>
      <sheetName val="Working_Capital"/>
      <sheetName val="Development_-_Top"/>
      <sheetName val="Vlookup"/>
      <sheetName val="Layout"/>
      <sheetName val="Systems_Test_-_Top"/>
      <sheetName val="Group_1"/>
      <sheetName val="Don't_Use_Tab"/>
      <sheetName val="Plant_KPI_"/>
      <sheetName val="Product_type"/>
      <sheetName val="Data_Sheet"/>
      <sheetName val="Data_Source"/>
      <sheetName val="OUP_Dump"/>
      <sheetName val="Q2_Salaries"/>
      <sheetName val="Pemex_Cost_Savings"/>
      <sheetName val="AMCY_Impact"/>
      <sheetName val="4_1&amp;2"/>
      <sheetName val="03_ACT"/>
      <sheetName val="Annual_Revenue"/>
      <sheetName val="BU_Topline_Detail"/>
      <sheetName val="Info_and_Settings"/>
      <sheetName val="Country_Index"/>
      <sheetName val="Action_Plan_E"/>
      <sheetName val="Action_Plan_C-Zero_Defects"/>
      <sheetName val="CM_KPI_Item_7_(UP)"/>
      <sheetName val="Full_Budget_2008"/>
      <sheetName val="Production_(C010)"/>
      <sheetName val="Prod_Dev_(C040)"/>
      <sheetName val="Admin_(C060)"/>
      <sheetName val="HR_(C062)"/>
      <sheetName val="IT_(C067)"/>
      <sheetName val="Mktng_(C085)"/>
      <sheetName val="Current_Month"/>
      <sheetName val="Entity_v_Plan"/>
      <sheetName val="CM_Template"/>
      <sheetName val="Data_Inputs"/>
      <sheetName val="2001_Before_Capitalization"/>
      <sheetName val="Total_X-Rite_Inventory"/>
      <sheetName val="1-30_Consolidated_"/>
      <sheetName val="Mid_(DE)"/>
      <sheetName val="Ignored_supplier"/>
      <sheetName val="Term_of_payment"/>
      <sheetName val="New_supplier"/>
      <sheetName val="KPI_Level_2_Total"/>
      <sheetName val="May_97"/>
      <sheetName val="4th_Bowling_chart_PM_Phil"/>
      <sheetName val="MasterBowSht_2001_xls"/>
      <sheetName val="Spend_Summary_YTD_0908"/>
      <sheetName val="MasterBowSht%202001_xls"/>
      <sheetName val="Top_Level_Flash_"/>
      <sheetName val="JUN_KPI-C_(Bris)"/>
      <sheetName val="Service_Contract_Work"/>
      <sheetName val="Funnel_Analysis"/>
      <sheetName val="21-CC_Bridge_Service"/>
      <sheetName val="Customer_Responsible_XT_&amp;_GL"/>
      <sheetName val="CO_PA"/>
      <sheetName val="PD_Bowler"/>
      <sheetName val="Tabelle1"/>
      <sheetName val="BV"/>
      <sheetName val="Elim-907"/>
      <sheetName val="#REF!#REF!-Level 3-Gastonia"/>
      <sheetName val="SW Quality"/>
      <sheetName val="Lookups"/>
      <sheetName val="Direct Data"/>
      <sheetName val="Indirect Data"/>
      <sheetName val="Asia region _AUD"/>
      <sheetName val="Date"/>
      <sheetName val="Problem_Solving_Freight"/>
      <sheetName val="EUR PRICING Data"/>
      <sheetName val="Recurring Expenses"/>
      <sheetName val="CONTROL TAB"/>
      <sheetName val="2a. Assumptions"/>
      <sheetName val="CF1"/>
      <sheetName val="Expense"/>
      <sheetName val="JAN"/>
      <sheetName val="Europe_Essbase"/>
      <sheetName val="USA_POS_FC_2015 2 "/>
      <sheetName val="G&amp;A"/>
      <sheetName val="Marketing"/>
      <sheetName val="R&amp;D"/>
      <sheetName val="P&amp;L Summary"/>
      <sheetName val="RCCM OTD &amp; PD February"/>
      <sheetName val="Tab"/>
      <sheetName val="Countermeasures New Absolute"/>
      <sheetName val="CUID"/>
      <sheetName val="ITMB"/>
      <sheetName val="Cntmrs-Chgo Accid"/>
      <sheetName val="Monthly Sales Dashboard"/>
      <sheetName val="score vlooks"/>
      <sheetName val="CodeList"/>
      <sheetName val="DetailedOpex_KhalixTemplate"/>
      <sheetName val="L1 PD Matrix"/>
      <sheetName val="Analyis"/>
      <sheetName val="MPC Sales unit-product"/>
      <sheetName val="MPC Service unit-account"/>
      <sheetName val="Data lookup"/>
      <sheetName val="Details"/>
      <sheetName val="SAS"/>
      <sheetName val="NAS"/>
      <sheetName val="Global"/>
      <sheetName val="regional divisions"/>
      <sheetName val="Forecast&amp;Demo_"/>
      <sheetName val="Worldwide_-_D"/>
      <sheetName val="Unfunded_Plan"/>
      <sheetName val="Chart_of_Accounts"/>
      <sheetName val="Summary_PL"/>
      <sheetName val="IPL_Input"/>
      <sheetName val="COUNTER_MEASURE_INVENTORY"/>
      <sheetName val="Capital_Exp"/>
      <sheetName val="Assy_Exc_Takt"/>
      <sheetName val="Category_List"/>
      <sheetName val="AUG_2012"/>
      <sheetName val="Bristol_Data"/>
      <sheetName val="Goleta_Data"/>
      <sheetName val="Richmond_Data"/>
      <sheetName val="total_yr_comparison_vs_PM"/>
      <sheetName val="MLC Funnel"/>
      <sheetName val="Source List"/>
      <sheetName val="Headcount_formatted_Dlists"/>
      <sheetName val="Warranty_Details"/>
      <sheetName val="TEST_HOURS_MONTHLY_REPORT"/>
      <sheetName val="Contentious_Changes"/>
      <sheetName val="PSI_BUDGET02"/>
      <sheetName val="PIVOT_PY"/>
      <sheetName val="Service_KPI__"/>
      <sheetName val="NA_TTI-Media"/>
      <sheetName val="ATV_-_Back-up"/>
      <sheetName val="1__GVR_End_Customer_Sales"/>
      <sheetName val=""/>
      <sheetName val="para"/>
      <sheetName val="LOA"/>
      <sheetName val="Country List"/>
      <sheetName val="Currency List"/>
      <sheetName val="Stages List"/>
      <sheetName val="Plan8"/>
      <sheetName val="Parameters"/>
      <sheetName val="ACCOUNTS"/>
      <sheetName val="FormulaData"/>
      <sheetName val="Sales &amp; Orders by Division"/>
      <sheetName val="DEFECT CODES"/>
      <sheetName val="LOCATION CODES"/>
      <sheetName val="ControlB"/>
      <sheetName val="Actual"/>
      <sheetName val="CommodityLookup"/>
      <sheetName val="LCR Lookup"/>
      <sheetName val="1cyc"/>
      <sheetName val="LSI=1"/>
      <sheetName val="Reference Sheet"/>
      <sheetName val="P&amp;L Statement"/>
      <sheetName val="Drop Downs"/>
      <sheetName val="ASSESSMENT GRID GM"/>
      <sheetName val="SSE Assumps - Customer Values"/>
      <sheetName val="SC - Calculations"/>
      <sheetName val="CM_Quick Turn"/>
      <sheetName val="Process Issues "/>
      <sheetName val="Indirect Dat "/>
      <sheetName val="Inputs"/>
      <sheetName val="Mult-3yr"/>
      <sheetName val="Period Lookup"/>
      <sheetName val="Vlookupdata"/>
      <sheetName val="vol2002"/>
      <sheetName val="Start"/>
      <sheetName val="CHART"/>
      <sheetName val="Metrics"/>
      <sheetName val=" "/>
      <sheetName val="MPC by prod"/>
      <sheetName val="MPC service"/>
      <sheetName val="Reason Codes"/>
      <sheetName val="Drop-Down"/>
      <sheetName val="OLS Results"/>
      <sheetName val="Causal vs Prior Year - YTD"/>
      <sheetName val="Causal vs Plan - YTD"/>
      <sheetName val="AFTRM"/>
      <sheetName val="DIS Equip Aftrm"/>
      <sheetName val="IG Equip Aftrm"/>
      <sheetName val="TP Equip Aftrm"/>
      <sheetName val="EQUIP"/>
      <sheetName val="RAME funnel "/>
      <sheetName val="PDEscrapwork"/>
      <sheetName val="NC List"/>
      <sheetName val="8. Data 3 "/>
      <sheetName val="Analyse"/>
      <sheetName val="Revenue Stretch by Product Line"/>
      <sheetName val="Hárok1"/>
      <sheetName val="[MasterBowSht 2001.xls]__xrit_2"/>
      <sheetName val="[MasterBowSht 2001.xls]__xrit_4"/>
      <sheetName val="[MasterBowSht 2001.xls]__xri_17"/>
      <sheetName val="Z Dropdowns"/>
      <sheetName val="qresults_general"/>
      <sheetName val="LWQJ1"/>
      <sheetName val="INPUTS --&gt;"/>
      <sheetName val="VIQUA Master"/>
      <sheetName val="Count_Table"/>
      <sheetName val="Dept_Table"/>
      <sheetName val="Status_Table"/>
      <sheetName val="Term_Table"/>
      <sheetName val="Months"/>
      <sheetName val="Tibitoc Bluesheet"/>
      <sheetName val="Finance - Reference"/>
      <sheetName val="Master PSI"/>
      <sheetName val="Overal Sat trend"/>
      <sheetName val="CM_OTD2"/>
      <sheetName val="CM_-_Inv2"/>
      <sheetName val="CM_-_LCR_PPV2"/>
      <sheetName val="Non-LCR_PPV2"/>
      <sheetName val="Action_Plan_PPV_Master2"/>
      <sheetName val="ABC_Data2"/>
      <sheetName val="MasterBowSht_20012"/>
      <sheetName val="P&amp;L_BUD1"/>
      <sheetName val="Ames_2001_KPIs1"/>
      <sheetName val="Monthly_Allowances2"/>
      <sheetName val="Matrix-Level_3-Gastonia2"/>
      <sheetName val="Ignor_this_tab2"/>
      <sheetName val="FEB_summary2"/>
      <sheetName val="Data_Source1"/>
      <sheetName val="4_(D3)_A_III_supp-doc_21"/>
      <sheetName val="Ops_Review_Agenda2"/>
      <sheetName val="Actual_&amp;_Forecast2"/>
      <sheetName val="Work_hours2"/>
      <sheetName val="Forecast_Accy,_OTD,_and_Turns_2"/>
      <sheetName val="RAS58_Action_Plan1"/>
      <sheetName val="Level_1_CM2"/>
      <sheetName val="Supplier_JIT_(2)1"/>
      <sheetName val="CM_KPI_71"/>
      <sheetName val="CM_TTI_Item_4_&amp;_51"/>
      <sheetName val="by_division1"/>
      <sheetName val="02_ACT2"/>
      <sheetName val="perf_by_state1"/>
      <sheetName val="Fin_Summary1"/>
      <sheetName val="4th_level_matrix1"/>
      <sheetName val="NEW_Growth_Snapshot1"/>
      <sheetName val="Q199_-APRIL1"/>
      <sheetName val="Int_Analysis1"/>
      <sheetName val="New_Product2"/>
      <sheetName val="Eng_$izedRoadmap2"/>
      <sheetName val="VPM_Product_Family_Margin1"/>
      <sheetName val="VISU_Product_Margin1"/>
      <sheetName val="Actuals_by_Mth2"/>
      <sheetName val="Plan_By_Mth2"/>
      <sheetName val="Actuals_YTD-Mth2"/>
      <sheetName val="Plan_YTD-Mth2"/>
      <sheetName val="KPI_-_Ames2"/>
      <sheetName val="KPI_-_Loveland2"/>
      <sheetName val="KPI_-_LCR_Manufacturing2"/>
      <sheetName val="KPI_-_LCM_Instruments2"/>
      <sheetName val="RawData(finance_only)1"/>
      <sheetName val="OH_Service_Costs2"/>
      <sheetName val="OH_G&amp;A_(Other)2"/>
      <sheetName val="Operating_Statement_Data1"/>
      <sheetName val="Pln_by_mth2"/>
      <sheetName val="Pln_YTD2"/>
      <sheetName val="Prev_Fcst1"/>
      <sheetName val="PLANT_COMPLIANC1"/>
      <sheetName val="ex_GMBH1"/>
      <sheetName val="Annual_Revenue1"/>
      <sheetName val="FY04_Actual2"/>
      <sheetName val="eOpex_CY091"/>
      <sheetName val="IB_Actual_Opex1"/>
      <sheetName val="L2_Sales_KPI2"/>
      <sheetName val="Q2_Salaries1"/>
      <sheetName val="OUP_Dump1"/>
      <sheetName val="Project_Activities2"/>
      <sheetName val="Pemex_Cost_Savings1"/>
      <sheetName val="AMCY_Impact1"/>
      <sheetName val="4_1&amp;21"/>
      <sheetName val="Consolidated_Budget_Worksheet2"/>
      <sheetName val="02_power_KPI1"/>
      <sheetName val="Cleveland_Data1"/>
      <sheetName val="OMFG_Hours1"/>
      <sheetName val="Initial_Inputs_-&gt;1"/>
      <sheetName val="LW_actual1"/>
      <sheetName val="DTS_actual1"/>
      <sheetName val="QA_Analysis_Key_Cells_Aug1"/>
      <sheetName val="Process_Changes1"/>
      <sheetName val="Design_Changes1"/>
      <sheetName val="VJ_12monthshistory2"/>
      <sheetName val="Common_Terminology1"/>
      <sheetName val="EB_Orders_mix1"/>
      <sheetName val="EB_Sales_mix1"/>
      <sheetName val="Group_11"/>
      <sheetName val="BU_Topline_Detail1"/>
      <sheetName val="List_Data1"/>
      <sheetName val="Action_Plan_E1"/>
      <sheetName val="Action_Plan_C-Zero_Defects1"/>
      <sheetName val="CM_KPI_Item_7_(UP)1"/>
      <sheetName val="Plant_KPI_1"/>
      <sheetName val="Sheet1_(2)1"/>
      <sheetName val="Current_Month1"/>
      <sheetName val="Entity_v_Plan1"/>
      <sheetName val="Regional_Projections1"/>
      <sheetName val="Top_Level_Countermeasure1"/>
      <sheetName val="Working_Capital1"/>
      <sheetName val="Product_type1"/>
      <sheetName val="Data_Sheet1"/>
      <sheetName val="Tech_Supp1"/>
      <sheetName val="VR_Inst1"/>
      <sheetName val="Gil_Inst1"/>
      <sheetName val="Development_-_Top1"/>
      <sheetName val="Systems_Test_-_Top1"/>
      <sheetName val="Don't_Use_Tab1"/>
      <sheetName val="valid_data_lists1"/>
      <sheetName val="Matrix_Level_3_Gastonia1"/>
      <sheetName val="03_ACT1"/>
      <sheetName val="Worldwide_-_D1"/>
      <sheetName val="Total_X-Rite_Inventory1"/>
      <sheetName val="No_Bids_or_Cancelled1"/>
      <sheetName val="2011_Quotes_Sent1"/>
      <sheetName val="2011_Quotes1"/>
      <sheetName val="1-30_Consolidated_1"/>
      <sheetName val="Mid_(DE)1"/>
      <sheetName val="Merit_Inc__Table1"/>
      <sheetName val="Soc_Sec_%1"/>
      <sheetName val="2001_Before_Capitalization1"/>
      <sheetName val="Ignored_supplier1"/>
      <sheetName val="Term_of_payment1"/>
      <sheetName val="New_supplier1"/>
      <sheetName val="KPI_Level_2_Total1"/>
      <sheetName val="May_971"/>
      <sheetName val="4th_Bowling_chart_PM_Phil1"/>
      <sheetName val="CM_Template1"/>
      <sheetName val="Assy_Exc_Takt1"/>
      <sheetName val="Forecast&amp;Demo_1"/>
      <sheetName val="Service_KPI__1"/>
      <sheetName val="NA_TTI-Media1"/>
      <sheetName val="ATV_-_Back-up1"/>
      <sheetName val="1__GVR_End_Customer_Sales1"/>
      <sheetName val="Category_List1"/>
      <sheetName val="JUN_KPI-C_(Bris)1"/>
      <sheetName val="Bristol_Data1"/>
      <sheetName val="Goleta_Data1"/>
      <sheetName val="Richmond_Data1"/>
      <sheetName val="total_yr_comparison_vs_PM1"/>
      <sheetName val="TEST_HOURS_MONTHLY_REPORT1"/>
      <sheetName val="Contentious_Changes1"/>
      <sheetName val="Warranty_Details1"/>
      <sheetName val="Country_Index1"/>
      <sheetName val="PSI_BUDGET021"/>
      <sheetName val="PIVOT_PY1"/>
      <sheetName val="Spend_Summary_YTD_09081"/>
      <sheetName val="Problem_Solving_Freight1"/>
      <sheetName val="Full_Budget_20081"/>
      <sheetName val="Production_(C010)1"/>
      <sheetName val="Prod_Dev_(C040)1"/>
      <sheetName val="Admin_(C060)1"/>
      <sheetName val="HR_(C062)1"/>
      <sheetName val="IT_(C067)1"/>
      <sheetName val="Mktng_(C085)1"/>
      <sheetName val="Info_and_Settings1"/>
      <sheetName val="Unfunded_Plan1"/>
      <sheetName val="CO_PA1"/>
      <sheetName val="Ref_data_proj"/>
      <sheetName val="Funnel_Analysis1"/>
      <sheetName val="21-CC_Bridge_Service1"/>
      <sheetName val="Customer_Responsible_XT_&amp;_GL1"/>
      <sheetName val="PD_Bowler1"/>
      <sheetName val="Top_Level_Flash_1"/>
      <sheetName val="COUNTER_MEASURE_INVENTORY1"/>
      <sheetName val="Capital_Exp1"/>
      <sheetName val="MasterBowSht_2001_xls1"/>
      <sheetName val="MasterBowSht%202001_xls1"/>
      <sheetName val="Overhead_Rates"/>
      <sheetName val="Chart_of_Accounts1"/>
      <sheetName val="Summary_PL1"/>
      <sheetName val="IPL_Input1"/>
      <sheetName val="L2_Key_Accounts"/>
      <sheetName val="CSM_Content"/>
      <sheetName val="OI__OTD_IF"/>
      <sheetName val="Gross_Margin_Target_-_Year_One_"/>
      <sheetName val="Data_Inputs1"/>
      <sheetName val="Case_and_Palt"/>
      <sheetName val="Frcst_pivot"/>
      <sheetName val="Monthend+Intransit_Pivot"/>
      <sheetName val="Monthend_+_Intransit"/>
      <sheetName val="Headcount_formatted_Dlists1"/>
      <sheetName val="Cntmrs-Chgo_Accid"/>
      <sheetName val="Service_Contract_Work1"/>
      <sheetName val="AUG_20121"/>
      <sheetName val="SW_Quality"/>
      <sheetName val="Standard_Work"/>
      <sheetName val="Design_Ideal"/>
      <sheetName val="New_PDgm_PARTS"/>
      <sheetName val="part_analyis_21_02_2014"/>
      <sheetName val="10_02_2014"/>
      <sheetName val="1__Part_#_Analysis"/>
      <sheetName val="2__Inv_Summary"/>
      <sheetName val="3__Action_Plan"/>
      <sheetName val="4__Increases-Decreases_Plan"/>
      <sheetName val="5__Run_Chart"/>
      <sheetName val="5_1_I3"/>
      <sheetName val="5_2_PDGM"/>
      <sheetName val="5_3_FMAX"/>
      <sheetName val="5_4_CART"/>
      <sheetName val="5_5_MISC_PARTS"/>
      <sheetName val="6__TOP_20_A&gt;D"/>
      <sheetName val="7__Pareto"/>
      <sheetName val="9__Weekly_Action_Plan"/>
      <sheetName val="name_definition"/>
      <sheetName val="#REF!#REF!-Level_3-Gastonia"/>
      <sheetName val="Direct_Data"/>
      <sheetName val="Indirect_Data"/>
      <sheetName val="EUR_PRICING_Data"/>
      <sheetName val="Asia_region__AUD"/>
      <sheetName val="2a__Assumptions"/>
      <sheetName val="Melb_"/>
      <sheetName val="Newcastle_"/>
      <sheetName val="Recurring_Expenses"/>
      <sheetName val="CONTROL_TAB"/>
      <sheetName val="L1_PD_Matrix"/>
      <sheetName val="Drop_Downs"/>
      <sheetName val="USA_POS_FC_2015_2_"/>
      <sheetName val="P&amp;L_Summary"/>
      <sheetName val="Countermeasures_New_Absolute"/>
      <sheetName val="MPC_Sales_unit-product"/>
      <sheetName val="MPC_Service_unit-account"/>
      <sheetName val="regional_divisions"/>
      <sheetName val="RCCM_OTD_&amp;_PD_February"/>
      <sheetName val="score_vlooks"/>
      <sheetName val="Source_List"/>
      <sheetName val="\\xrite_com\grfile\Users\pshaw\"/>
      <sheetName val="Data_lookup"/>
      <sheetName val="Country_List"/>
      <sheetName val="Currency_List"/>
      <sheetName val="Stages_List"/>
      <sheetName val="ASSESSMENT_GRID_GM"/>
      <sheetName val="DEFECT_CODES"/>
      <sheetName val="LOCATION_CODES"/>
      <sheetName val="Revenue_Stretch_by_Product_Line"/>
      <sheetName val="LCR_Lookup"/>
      <sheetName val="Reference_Sheet"/>
      <sheetName val="P&amp;L_Statement"/>
      <sheetName val="Monthly_Sales_Dashboard"/>
      <sheetName val="MLC_Funnel"/>
      <sheetName val="SSE_Assumps_-_Customer_Values"/>
      <sheetName val="SC_-_Calculations"/>
      <sheetName val="Sales_&amp;_Orders_by_Division"/>
      <sheetName val="Process_Issues_"/>
      <sheetName val="Indirect_Dat "/>
      <sheetName val="CM_Quick_Turn"/>
      <sheetName val="8__Data_3_"/>
      <sheetName val="NC_List"/>
      <sheetName val="INPUTS_--&gt;"/>
      <sheetName val="_"/>
      <sheetName val="MPC_by_prod"/>
      <sheetName val="MPC_service"/>
      <sheetName val="Reason_Codes"/>
      <sheetName val="OLS_Results"/>
      <sheetName val="Causal_vs_Prior_Year_-_YTD"/>
      <sheetName val="Causal_vs_Plan_-_YTD"/>
      <sheetName val="DIS_Equip_Aftrm"/>
      <sheetName val="IG_Equip_Aftrm"/>
      <sheetName val="TP_Equip_Aftrm"/>
      <sheetName val="RAME_funnel_"/>
      <sheetName val="Period_Lookup"/>
      <sheetName val="Z_Dropdowns"/>
      <sheetName val="List of Valid CC"/>
      <sheetName val="[MasterBowSht 2001.xls]__xrit_5"/>
      <sheetName val="[MasterBowSht 2001.xls]__xrit_6"/>
      <sheetName val="[MasterBowSht 2001.xls]__xrit_9"/>
      <sheetName val="[MasterBowSht 2001.xls]__xrit_7"/>
      <sheetName val="[MasterBowSht 2001.xls]__xrit_8"/>
      <sheetName val="[MasterBowSht 2001.xls]__xri_10"/>
      <sheetName val="[MasterBowSht 2001.xls]__xri_16"/>
      <sheetName val="[MasterBowSht 2001.xls]__xri_11"/>
      <sheetName val="[MasterBowSht 2001.xls]__xri_12"/>
      <sheetName val="[MasterBowSht 2001.xls]__xri_13"/>
      <sheetName val="[MasterBowSht 2001.xls]__xri_14"/>
      <sheetName val="[MasterBowSht 2001.xls]__xri_15"/>
      <sheetName val="[MasterBowSht 2001.xls]__xri_18"/>
      <sheetName val="[MasterBowSht 2001.xls]__xri_19"/>
      <sheetName val="[MasterBowSht 2001.xls]__xri_20"/>
      <sheetName val="[MasterBowSht 2001.xls]__xri_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efreshError="1"/>
      <sheetData sheetId="413" refreshError="1"/>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refreshError="1"/>
      <sheetData sheetId="645" refreshError="1"/>
      <sheetData sheetId="646" refreshError="1"/>
      <sheetData sheetId="647" refreshError="1"/>
      <sheetData sheetId="648" refreshError="1"/>
      <sheetData sheetId="649"/>
      <sheetData sheetId="650"/>
      <sheetData sheetId="651"/>
      <sheetData sheetId="652"/>
      <sheetData sheetId="653"/>
      <sheetData sheetId="654"/>
      <sheetData sheetId="655"/>
      <sheetData sheetId="656"/>
      <sheetData sheetId="657"/>
      <sheetData sheetId="658"/>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sheetData sheetId="668"/>
      <sheetData sheetId="669"/>
      <sheetData sheetId="670"/>
      <sheetData sheetId="671"/>
      <sheetData sheetId="672"/>
      <sheetData sheetId="673"/>
      <sheetData sheetId="674" refreshError="1"/>
      <sheetData sheetId="675" refreshError="1"/>
      <sheetData sheetId="676" refreshError="1"/>
      <sheetData sheetId="677" refreshError="1"/>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A"/>
      <sheetName val="Cntmrs"/>
      <sheetName val="SAL-2000"/>
      <sheetName val="IncidentsEAP"/>
      <sheetName val="Notes"/>
      <sheetName val="CloneSheet"/>
      <sheetName val="New Product"/>
      <sheetName val="AFSC"/>
      <sheetName val="budgets"/>
      <sheetName val="Consolidated Budget Worksheet"/>
      <sheetName val="ALL_BK_LOG"/>
      <sheetName val="Matrix-Level 3-Gastonia"/>
      <sheetName val="Sheet1"/>
      <sheetName val="2000"/>
      <sheetName val="D"/>
      <sheetName val="072902_NA_Sales_Hist"/>
      <sheetName val="Total Pareto"/>
      <sheetName val="DATA"/>
      <sheetName val="Service KPI  "/>
      <sheetName val="master"/>
      <sheetName val="Index"/>
      <sheetName val="2002_PD_RJ_Channel_Aug"/>
      <sheetName val="LOOK-UP"/>
      <sheetName val="Level 1 CM"/>
      <sheetName val="Sheet3"/>
      <sheetName val="Sheet2"/>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Lists"/>
      <sheetName val="List Data"/>
      <sheetName val="2002_PD_Top_42_Aug"/>
      <sheetName val="Cleveland Data"/>
      <sheetName val="BV"/>
      <sheetName val="Elim-907"/>
      <sheetName val="Directions"/>
      <sheetName val="AFTRM"/>
      <sheetName val="DIS Equip Aftrm"/>
      <sheetName val="IG Equip Aftrm"/>
      <sheetName val="TP Equip Aftrm"/>
      <sheetName val="EQUIP"/>
      <sheetName val="P&amp;L"/>
      <sheetName val="by division"/>
      <sheetName val="PSI BUDGET02"/>
      <sheetName val="Operating Statement Data"/>
      <sheetName val="Countermeasure Sheet"/>
      <sheetName val="Cntmrs_Recruit"/>
      <sheetName val="Ignor this tab"/>
      <sheetName val="2000PD-White-NOV00"/>
      <sheetName val="Monthly Allowances"/>
      <sheetName val="FEB summary"/>
      <sheetName val="Inventory"/>
      <sheetName val="2000PD-White-NOV00.xls"/>
      <sheetName val="Feuil1"/>
      <sheetName val="Feuil2"/>
      <sheetName val="Feuil3"/>
      <sheetName val="Control"/>
      <sheetName val="ROB"/>
      <sheetName val="PYR"/>
      <sheetName val="plan"/>
      <sheetName val="UKUS Budget £"/>
      <sheetName val="UK USA Consol"/>
      <sheetName val="Home"/>
      <sheetName val="Input"/>
      <sheetName val="static"/>
      <sheetName val="End User details"/>
      <sheetName val="SDS-FEED"/>
      <sheetName val="drop downs"/>
      <sheetName val="FL8X"/>
      <sheetName val="FL1X"/>
      <sheetName val="FL7X"/>
      <sheetName val="Current Month"/>
      <sheetName val="Entity v Plan"/>
      <sheetName val="Sheet6"/>
      <sheetName val="Control Chart &amp; Data"/>
      <sheetName val="Instructions"/>
      <sheetName val="Macro1"/>
      <sheetName val="dropDn"/>
      <sheetName val="2nd Level Matrix"/>
      <sheetName val="List"/>
      <sheetName val="IS Summary-96"/>
      <sheetName val="ZZ_DowntimeIssuesMTD"/>
      <sheetName val="Assy Exc Takt"/>
      <sheetName val="LWQJ1"/>
      <sheetName val="Plant KPI "/>
      <sheetName val="Bristol Data"/>
      <sheetName val="Goleta Data"/>
      <sheetName val="Richmond Data"/>
      <sheetName val="Master_Data"/>
      <sheetName val="Details"/>
      <sheetName val="基本数据"/>
      <sheetName val="Assumptions"/>
      <sheetName val="VOC-CM-FPP"/>
      <sheetName val="VJ 12monthshistory"/>
      <sheetName val="Heat"/>
      <sheetName val="Mirror"/>
      <sheetName val="Plater"/>
      <sheetName val="Vib_BO"/>
      <sheetName val="Total Pay Summary"/>
      <sheetName val="13"/>
      <sheetName val="4"/>
      <sheetName val="Actuals by Mth"/>
      <sheetName val="Forecast"/>
      <sheetName val="Plan by Mth"/>
      <sheetName val="Actuals YTD-Mth"/>
      <sheetName val="PLan YTD-Mth"/>
      <sheetName val="1-30 Consolidated "/>
      <sheetName val="Ames 2001 KPIs"/>
      <sheetName val="Product"/>
      <sheetName val="Accounts"/>
      <sheetName val="Annuel"/>
      <sheetName val="budget"/>
      <sheetName val="Pre-PI"/>
      <sheetName val="Sheet7"/>
      <sheetName val="src"/>
      <sheetName val="DROP DOWN DATA"/>
      <sheetName val="c"/>
      <sheetName val="Cntmrs-Recruit_Time"/>
      <sheetName val="Cntmrs-Chgo_Record"/>
      <sheetName val="Cntmrs-FP_Record"/>
      <sheetName val="Cntmrs-Chgo_Accid"/>
      <sheetName val="New_Product"/>
      <sheetName val="Consolidated_Budget_Worksheet"/>
      <sheetName val="Matrix-Level_3-Gastonia"/>
      <sheetName val="Service_KPI__"/>
      <sheetName val="CM-Template"/>
      <sheetName val="SAFETY"/>
      <sheetName val="2001 Before Capitalization"/>
      <sheetName val="PLANT COMPLIANC"/>
      <sheetName val="Int Analysis"/>
      <sheetName val="Top Level Bowling Chart"/>
      <sheetName val="2002_PD_RJ_Channel_July"/>
      <sheetName val="2002_PD_Top_42_July"/>
      <sheetName val="perf by state"/>
      <sheetName val="Suppliers"/>
      <sheetName val="IMR Data"/>
      <sheetName val="Dashboard"/>
      <sheetName val="OLS Results"/>
      <sheetName val="Ignor_this_tab"/>
      <sheetName val="FEB_summary"/>
      <sheetName val="Countermeasure_Sheet"/>
      <sheetName val="[2000PD-White-NOV00.xls]__w_188"/>
      <sheetName val="Reference Sheet"/>
      <sheetName val="ARTARG"/>
      <sheetName val="Acc Mgr"/>
      <sheetName val="Cross Team"/>
      <sheetName val="91_INDUSTRIAL_SALES_REPORT"/>
      <sheetName val="QA_Analysis_Key Cells Aug"/>
      <sheetName val="Key_Inputs"/>
      <sheetName val="Inputs"/>
      <sheetName val="Mult-3yr"/>
      <sheetName val="WP_Hist ABC"/>
      <sheetName val="Table"/>
      <sheetName val="YTD Co Array"/>
      <sheetName val="Unfunded Plan"/>
      <sheetName val="Invent"/>
      <sheetName val="03 ACT"/>
      <sheetName val="LII KPI Bowler"/>
      <sheetName val="alíquota"/>
      <sheetName val="DEMOREPORT"/>
      <sheetName val="KeyMultInputs"/>
      <sheetName val="EMEA Demo Kit Bowler"/>
      <sheetName val="USA Demo Kit Bowler"/>
      <sheetName val="SE Asia Demo Kit Bowler"/>
      <sheetName val="China Demo Kit Bowler"/>
      <sheetName val="AMPAC Demo Kit Bowler"/>
      <sheetName val="Initiation"/>
      <sheetName val="Country Index"/>
      <sheetName val="Revenue Per Tech 04"/>
      <sheetName val="VARIABLES - DO NOT TOUCH!!"/>
      <sheetName val="DateLookup"/>
      <sheetName val="RAS58 Action Plan"/>
      <sheetName val="AccountCode"/>
      <sheetName val="Parameters"/>
      <sheetName val="可选菜单"/>
      <sheetName val="CommodityLookup"/>
      <sheetName val="LCR Lookup"/>
      <sheetName val="Herstellkosten"/>
      <sheetName val="Sheet4"/>
      <sheetName val="Sheet5"/>
      <sheetName val="Revaluation Summary"/>
      <sheetName val="EBCY08_Act_IB_COS"/>
      <sheetName val="EBCY08_Fcst_IB_COS"/>
      <sheetName val="EBCY09_Fcst_IB_COS"/>
      <sheetName val="Controll-Data--&gt;&gt;"/>
      <sheetName val="EBCY08_Act_IB"/>
      <sheetName val="Summary"/>
      <sheetName val="Summary Turns"/>
      <sheetName val="SVC請求DATA"/>
      <sheetName val="All Curves"/>
      <sheetName val="init"/>
      <sheetName val="Information Input"/>
      <sheetName val="FEED"/>
      <sheetName val="Agro-99BS"/>
      <sheetName val="__www.mydanaher.com_Documents a"/>
      <sheetName val="JUN KPI-C (Bris)"/>
      <sheetName val="Bowling ChartLevel 1 GLA"/>
      <sheetName val="Sheet46"/>
      <sheetName val="Reference"/>
      <sheetName val="F-18 HOLD"/>
      <sheetName val="File Maintenance"/>
      <sheetName val="F-20 Liabs"/>
      <sheetName val="Foreign Exchange"/>
      <sheetName val="OCF Retrieval"/>
      <sheetName val="Ratio Data Retrieval"/>
      <sheetName val="RNOA Retrieval"/>
      <sheetName val="P&amp;L Statement"/>
      <sheetName val="Actual &amp; Forecast"/>
      <sheetName val="Rates"/>
      <sheetName val="Work hours"/>
      <sheetName val="Customer Responsible XT &amp; GL"/>
      <sheetName val="Menu"/>
      <sheetName val="Charts"/>
      <sheetName val="MDO+Optimon"/>
      <sheetName val="24"/>
      <sheetName val="Title"/>
      <sheetName val="Pln by mth"/>
      <sheetName val="Pln YTD"/>
      <sheetName val="Control_Chart_&amp;_Data"/>
      <sheetName val="Bristol_Data"/>
      <sheetName val="2nd_Level_Matrix"/>
      <sheetName val="Bowling ChartLevel 2 RS Sales"/>
      <sheetName val="Bowling ChartLevel 2 SSE Sales"/>
      <sheetName val="PD Bowler"/>
      <sheetName val="Definitions"/>
      <sheetName val="AMCY Impact"/>
      <sheetName val="KPI Level 2 Total"/>
      <sheetName val="RawData(finance only)"/>
      <sheetName val="cost comparison"/>
      <sheetName val="Previsão EE"/>
      <sheetName val="RECEIPTS"/>
      <sheetName val="Depreciation"/>
      <sheetName val="UK - Summary"/>
      <sheetName val="#REF"/>
      <sheetName val="Defaults"/>
      <sheetName val="DDR Total"/>
      <sheetName val="Category"/>
      <sheetName val="Consolidated"/>
      <sheetName val=" Failures"/>
      <sheetName val="Daily Report"/>
      <sheetName val="Refresh Date"/>
      <sheetName val="Employee Involvement"/>
      <sheetName val="RMS Kaizen Plans"/>
      <sheetName val="&quot;Make&quot; Product Family Data"/>
      <sheetName val="Dropdown"/>
      <sheetName val="Q199 -APRIL"/>
      <sheetName val="Tek Fcst"/>
      <sheetName val="Allother data"/>
      <sheetName val="Overall data"/>
      <sheetName val="New Item data"/>
      <sheetName val="Promo data"/>
      <sheetName val="Top 1000 data"/>
      <sheetName val="August sales data"/>
      <sheetName val="VOC Data"/>
      <sheetName val="02 ACT"/>
      <sheetName val="QRY_Problems"/>
      <sheetName val="Example Var report"/>
      <sheetName val="CM OTD"/>
      <sheetName val="Commission %"/>
      <sheetName val="valid data lists"/>
      <sheetName val="MCode"/>
      <sheetName val="Exceptions"/>
      <sheetName val="F在振替(ﾃﾞｰﾀ添付)"/>
      <sheetName val="Contractors"/>
      <sheetName val="Materials"/>
      <sheetName val="Phases"/>
      <sheetName val="Group 1"/>
      <sheetName val="Overdues"/>
      <sheetName val="ref"/>
      <sheetName val="Headcount formatted Dlists"/>
      <sheetName val="Incremental to DHR"/>
      <sheetName val="TMI Severence"/>
      <sheetName val="AnalySeverence"/>
      <sheetName val="OpEx"/>
      <sheetName val="1. ROIC"/>
      <sheetName val="Originaltabelle"/>
      <sheetName val="June"/>
      <sheetName val="May"/>
      <sheetName val="Database"/>
      <sheetName val="PY"/>
      <sheetName val="Q2 part numbers"/>
      <sheetName val="Start"/>
      <sheetName val="RUL2"/>
      <sheetName val="Historical"/>
      <sheetName val="BL02"/>
      <sheetName val="Center Summary"/>
      <sheetName val="Mid (DE)"/>
      <sheetName val="Provisionsberechnung"/>
      <sheetName val="CM VAVE,PPV 02.2011"/>
      <sheetName val="21-CC Bridge Service"/>
      <sheetName val="Ops Review Agenda"/>
      <sheetName val="8.4"/>
      <sheetName val="DropDownData"/>
      <sheetName val="FM Q4"/>
      <sheetName val="2b. ARUPU"/>
      <sheetName val="2a. NRP"/>
      <sheetName val="1b. OTL%"/>
      <sheetName val="1a. Units"/>
      <sheetName val="Q4 Outlook"/>
      <sheetName val="BCI Error Type"/>
      <sheetName val="System"/>
      <sheetName val="RA YTD 2004"/>
      <sheetName val="setup"/>
      <sheetName val="A1"/>
      <sheetName val="R3"/>
      <sheetName val="Deliverables"/>
      <sheetName val="SG"/>
      <sheetName val="Data Entry"/>
      <sheetName val="&lt;Rpt Home&gt;"/>
      <sheetName val="LOA"/>
      <sheetName val="Fy"/>
      <sheetName val="Schedule 15 2005"/>
      <sheetName val="ePull"/>
      <sheetName val="YTD"/>
      <sheetName val="5 Diag - Consol OUS"/>
      <sheetName val="5 - Diag NAO"/>
      <sheetName val="5 Diag - EU"/>
      <sheetName val="5 Diag - Emg"/>
      <sheetName val="5 Diag - Japan"/>
      <sheetName val="5 Diag - Asia"/>
      <sheetName val="5 Diag - LA"/>
      <sheetName val=" "/>
      <sheetName val="KSTneu H.Bausler"/>
      <sheetName val="pivot Base neu"/>
      <sheetName val="Gültigkeiten"/>
      <sheetName val="Europe_Essbase"/>
      <sheetName val="Action Plan"/>
      <sheetName val="Training needs"/>
      <sheetName val="MLC Funnel"/>
      <sheetName val=" I5 NA Industrial"/>
      <sheetName val=" I5 EMEA Slow"/>
      <sheetName val=" I5 EMEA Fast"/>
      <sheetName val=" I5 EMEA"/>
      <sheetName val=" I5 CALA"/>
      <sheetName val=" I5 ASIA - China"/>
      <sheetName val=" I5 ASIA - India"/>
      <sheetName val=" I5 ASIA"/>
      <sheetName val=" I5 Consolidated"/>
      <sheetName val="Regional Retr"/>
      <sheetName val="StratMeas"/>
      <sheetName val="CanStk"/>
      <sheetName val="Case and Palt"/>
      <sheetName val="Frcst pivot"/>
      <sheetName val="leadtime"/>
      <sheetName val="Monthend + Intransit"/>
      <sheetName val="Page6"/>
      <sheetName val="Page1"/>
      <sheetName val="Page3"/>
      <sheetName val="Page4"/>
      <sheetName val="COUNTER MEASURE INVENTORY"/>
      <sheetName val="Page7"/>
      <sheetName val="Page8"/>
      <sheetName val="TB"/>
      <sheetName val="Capital Exp"/>
      <sheetName val="Cover"/>
      <sheetName val="Page2"/>
      <sheetName val="VJ12monthshistory"/>
      <sheetName val="Detail"/>
      <sheetName val="U-2x1"/>
      <sheetName val="U_over_1"/>
      <sheetName val="U_over_2"/>
      <sheetName val="U_over_3"/>
      <sheetName val="V_over_1"/>
      <sheetName val="U-2x2"/>
      <sheetName val="seasons"/>
      <sheetName val="Project Parameters"/>
      <sheetName val="Wire chart"/>
      <sheetName val="P&amp;L BUD"/>
      <sheetName val="CAB2002"/>
      <sheetName val="ROIC"/>
      <sheetName val="4-EntryGrid_CCExpense"/>
      <sheetName val="3.0 Delivery"/>
      <sheetName val="OH Service Costs"/>
      <sheetName val="OH G&amp;A (Other)"/>
      <sheetName val="Criteria"/>
      <sheetName val="EsB Orders (WO)"/>
      <sheetName val="DBS Leaders"/>
      <sheetName val="add&gt;180"/>
      <sheetName val="Model Assumptions"/>
      <sheetName val="Variables"/>
      <sheetName val="ROE"/>
      <sheetName val="Step 15"/>
      <sheetName val="500S EPP Only"/>
      <sheetName val="E700S 5.7"/>
      <sheetName val="E700S 10.4"/>
      <sheetName val="22&quot; Screen"/>
      <sheetName val="Validation"/>
      <sheetName val="Gastos Detallados Opt"/>
      <sheetName val="ROLLFWD"/>
      <sheetName val="Quelle"/>
      <sheetName val="PIVOT CY"/>
      <sheetName val="PIVOT PY"/>
      <sheetName val="Contentious Changes"/>
      <sheetName val="ex GMBH"/>
      <sheetName val="CM KPI 7"/>
      <sheetName val="CM TTI Item 4 &amp; 5"/>
      <sheetName val="Shp'g '05 Optr"/>
      <sheetName val="Reason Codes"/>
      <sheetName val="Cabinet"/>
      <sheetName val="BEN5K"/>
      <sheetName val="BEN6K"/>
      <sheetName val="CBT"/>
      <sheetName val="DSFL"/>
      <sheetName val="GPS"/>
      <sheetName val="IQ"/>
      <sheetName val="Misc"/>
      <sheetName val="QWave"/>
      <sheetName val="SER"/>
      <sheetName val="T1Hub"/>
      <sheetName val="T3T5"/>
      <sheetName val="TWS"/>
      <sheetName val="EQ "/>
      <sheetName val="BEN"/>
      <sheetName val="Info"/>
      <sheetName val="UniqueContacts"/>
      <sheetName val="825_LDO_ROW_SALES_REPORT"/>
      <sheetName val="PSI"/>
      <sheetName val="Hematology"/>
      <sheetName val="Placements Segment "/>
      <sheetName val="Data Validation and Notes"/>
      <sheetName val="4upchart"/>
      <sheetName val="EO Month Cash"/>
      <sheetName val="NC List"/>
      <sheetName val="4 (D3) A III supp-doc 2"/>
      <sheetName val="VR data"/>
      <sheetName val="Budget_data"/>
      <sheetName val="D504"/>
      <sheetName val="MP data"/>
      <sheetName val="PMP NSSN 21658"/>
      <sheetName val="PMP NSSN Shipping"/>
      <sheetName val="ABS 2011 L1 KPI's"/>
      <sheetName val="VJB Top 6_April 09"/>
      <sheetName val="Plant KPI(11)"/>
      <sheetName val="EMEA"/>
      <sheetName val="FormulaData"/>
      <sheetName val="Conceptos"/>
      <sheetName val="Exb II.1_Summary Taira"/>
      <sheetName val="Jan'10"/>
      <sheetName val="mar05"/>
      <sheetName val="mai05"/>
      <sheetName val="Lookup Tables"/>
      <sheetName val="LookupTables"/>
      <sheetName val="Inter Control Sheet "/>
      <sheetName val="TOTAL"/>
      <sheetName val="parameter"/>
      <sheetName val="815_LDO_US_SALES_REPORT"/>
      <sheetName val="CC Expenses"/>
      <sheetName val="Detail PlanFY05"/>
      <sheetName val="Lookup"/>
      <sheetName val="Essbase"/>
      <sheetName val="CC 418020"/>
      <sheetName val="Vlookup"/>
      <sheetName val="MoreData"/>
      <sheetName val="Eng $izedRoadmap"/>
      <sheetName val="8-PF"/>
      <sheetName val="Value Added"/>
      <sheetName val="2001 Prod XE"/>
      <sheetName val="2001 Prod NA"/>
      <sheetName val="2001 Supplies NA"/>
      <sheetName val="2001 Supplies XE"/>
      <sheetName val="PD Matrix"/>
      <sheetName val="TTI Bowling Chart"/>
      <sheetName val="KPI Bowling Chart"/>
      <sheetName val="Action Plan A..."/>
      <sheetName val="c-m # x"/>
      <sheetName val="training matrix"/>
      <sheetName val="DeptList"/>
      <sheetName val="Arrester 2nd Level Matrix"/>
      <sheetName val="Productivity"/>
      <sheetName val="Scrap"/>
      <sheetName val="KPI's"/>
      <sheetName val="IncidentsFP"/>
      <sheetName val="TCIR_FP"/>
      <sheetName val="LWCIR_FP"/>
      <sheetName val="TCIR_EAP"/>
      <sheetName val="LWCIR_EAP"/>
      <sheetName val="OTD"/>
      <sheetName val="LT"/>
      <sheetName val="PastDue"/>
      <sheetName val="OpProfit"/>
      <sheetName val="Spending"/>
      <sheetName val="PPV"/>
      <sheetName val="ProdFP"/>
      <sheetName val="IA"/>
      <sheetName val="Inv"/>
      <sheetName val="Turns"/>
      <sheetName val="GX Warranty CM"/>
      <sheetName val="Milan Quality CM"/>
      <sheetName val="Countermeasure KaVo warr-$ LZ"/>
      <sheetName val="PHN"/>
      <sheetName val="Pivot-Trends"/>
      <sheetName val="Month-YTD Actuals"/>
      <sheetName val="QuarterlyData"/>
      <sheetName val="Chart-Trends"/>
      <sheetName val="Chart_Calcs(finance only)"/>
      <sheetName val="RawData_finance only_"/>
      <sheetName val="Formulas"/>
      <sheetName val="Data Roll-Ups"/>
      <sheetName val=" Safety"/>
      <sheetName val="Internal Quality"/>
      <sheetName val="External Quality"/>
      <sheetName val="Delivery"/>
      <sheetName val="Cost"/>
      <sheetName val=" 5S &amp; Training"/>
      <sheetName val="LT CM's"/>
      <sheetName val="Kaizen Schedule"/>
      <sheetName val="0000"/>
      <sheetName val="1000"/>
      <sheetName val="bowler-TTI"/>
      <sheetName val="bowler-KPI"/>
      <sheetName val="AP G - Consoldtn OPS"/>
      <sheetName val="AP H-Zero Dfcts Ops"/>
      <sheetName val="CM for AP-H "/>
      <sheetName val="AP I - Deploy Tools OPS"/>
      <sheetName val="JUN CM KPI D1-D2"/>
      <sheetName val="JUN CM KPI-C (RIC)"/>
      <sheetName val="cm-11A - Cleve Ext. Qual (2)"/>
      <sheetName val="cm-3"/>
      <sheetName val="cm-10A - Richmond Int. Quality"/>
      <sheetName val="cm-10A - Cleveland Int. Qual."/>
      <sheetName val="cm-10B - Int. TVSS Qual"/>
      <sheetName val="cm-10B Bristol Int Qual"/>
      <sheetName val="cm-11A - Cleve Ext. Qual"/>
      <sheetName val="cm-11A - Richmond Ext Q"/>
      <sheetName val="cm-11B - TVSS Ext Qual"/>
      <sheetName val="cm-13 - Rich Inv Turns"/>
      <sheetName val="CM 13 -Goleta Inv. Turns "/>
      <sheetName val="cm-13 - Clev Inv Turns"/>
      <sheetName val="cm-14 - Goleta Receivables"/>
      <sheetName val="L2 MTD Data Sheet"/>
      <sheetName val="L2 YTD Data Sheet"/>
      <sheetName val="CRM Action Plan"/>
      <sheetName val="OTD - Goleta"/>
      <sheetName val="CTI Integ."/>
      <sheetName val="Payables - Goleta"/>
      <sheetName val="Action Plan A !"/>
      <sheetName val="Action Plan B"/>
      <sheetName val="Action Plan C !"/>
      <sheetName val="Action Plan D"/>
      <sheetName val="Action Plan E !"/>
      <sheetName val="Action Plan F"/>
      <sheetName val="Cleveland"/>
      <sheetName val="Richmond"/>
      <sheetName val="Bristol"/>
      <sheetName val="Goleta"/>
      <sheetName val="DPS Summary data"/>
      <sheetName val="Title Page"/>
      <sheetName val="Level 1 Matrix"/>
      <sheetName val="Level 1 Bowling"/>
      <sheetName val="E-Commerce Lvl 2 Matrix (1)"/>
      <sheetName val="E-Commerce Lvl 2 Bowling (1)"/>
      <sheetName val="ATG Revenue Lvl 2 Matrix (2)"/>
      <sheetName val="ATG Revenue Lvl 2 Bowling (2)"/>
      <sheetName val="EU Sales Lvl 2A Matrix (3)"/>
      <sheetName val="EU Sales Lvl 2A Bowling (3)"/>
      <sheetName val="L.A. Region Lvl 2B Matrix (4)"/>
      <sheetName val="L.A. Region Lvl 2B Bowling (4)"/>
      <sheetName val="TLS Lvl 2C Matrix (5)"/>
      <sheetName val="TLS Lvl 2C Bowling (5)"/>
      <sheetName val="Non US Non UK Lvl 2D Matrix (5)"/>
      <sheetName val="Non US Non UK 2D Bowling (5)"/>
      <sheetName val="SPDS Lvl 2 Matrix (6)"/>
      <sheetName val="SPDS Lvl 2 Bowling (6)"/>
      <sheetName val="Simplicity Lvl 2 Matrix (7)"/>
      <sheetName val="Simplicity Lvl 2 Bowling (7)"/>
      <sheetName val="Region Review (3)"/>
      <sheetName val="Region Review "/>
      <sheetName val="Budge04 month"/>
      <sheetName val="Proforma04"/>
      <sheetName val="Expl. 03-04"/>
      <sheetName val="Breakeven point"/>
      <sheetName val="General Ledger"/>
      <sheetName val="fs sort"/>
      <sheetName val="Comments"/>
      <sheetName val="Objectives"/>
      <sheetName val="Balance Sheet"/>
      <sheetName val="Income Statement"/>
      <sheetName val="Cash Flow"/>
      <sheetName val="Income St. like tactic"/>
      <sheetName val="Budget format tactic"/>
      <sheetName val="Not printed after"/>
      <sheetName val="Ratios"/>
      <sheetName val="Content"/>
      <sheetName val="Graphs"/>
      <sheetName val="Historic Sales"/>
      <sheetName val="Graphs in"/>
      <sheetName val="Forecast100"/>
      <sheetName val="S2-Linx Mo. P&amp;L in VJ"/>
      <sheetName val="VJ Trends"/>
      <sheetName val="W Trends"/>
      <sheetName val="VJ RawData"/>
      <sheetName val="W RawData"/>
      <sheetName val="2003 Sales Employees by quarter"/>
      <sheetName val="2004 Sales Employees by Quarter"/>
      <sheetName val="2003 HR_RawData"/>
      <sheetName val="2004 HR_RawData1204"/>
      <sheetName val="2nd Level Bowling Chart"/>
      <sheetName val="ap  Lean Tools BB"/>
      <sheetName val="ap  36 kaizens"/>
      <sheetName val="2 smed, 3 std wrk"/>
      <sheetName val="6 sigma"/>
      <sheetName val="Top Level $ cntrmsr"/>
      <sheetName val="500 KPI"/>
      <sheetName val="Wkly Sales"/>
      <sheetName val="Wkly Bookings"/>
      <sheetName val="DPM"/>
      <sheetName val="%KanBans"/>
      <sheetName val="Close Rate"/>
      <sheetName val="MEV"/>
      <sheetName val="Leads"/>
      <sheetName val="Top Level Matrix"/>
      <sheetName val="3rd Level Matrix"/>
      <sheetName val="3rd level PD Bowler"/>
      <sheetName val="Action Plan Funnel"/>
      <sheetName val="Action Plan NON-CIJ"/>
      <sheetName val="Action Plan Egg_Pharma"/>
      <sheetName val="Action Plan IB"/>
      <sheetName val="Action Plan After Sales"/>
      <sheetName val="AP Sub - Inventory"/>
      <sheetName val="Action Plan Inventory DK"/>
      <sheetName val="Action Plan DSO"/>
      <sheetName val="Action Plan  - Navision"/>
      <sheetName val="CM Sheet CIJ"/>
      <sheetName val="Action Plan 1 Zero Defects"/>
      <sheetName val="CM Action Plan 1  "/>
      <sheetName val="Action Plan 3"/>
      <sheetName val="Action Plan 4"/>
      <sheetName val="CM TTI 1 (CYB)"/>
      <sheetName val="CM TTI 1 (UP)"/>
      <sheetName val="CM TTI 2 (TVSS)"/>
      <sheetName val="CM TTI 3"/>
      <sheetName val="CM KPI 3 (TVSS)"/>
      <sheetName val="CM KPI 4a (CYB)"/>
      <sheetName val="CM KPI 5a (CYB)"/>
      <sheetName val="CM KPI 5b (TVS)"/>
      <sheetName val="PPV Plan"/>
      <sheetName val="Richmond data "/>
      <sheetName val="CM TTI Item 4 _ 5"/>
      <sheetName val="Risk Ganymede N"/>
      <sheetName val="Tabelle1"/>
      <sheetName val="Tabelle2"/>
      <sheetName val="Tabelle3"/>
      <sheetName val="Dept Name &amp; Instructions"/>
      <sheetName val="Cap Ex Input"/>
      <sheetName val="Headcount Input"/>
      <sheetName val="Hiring Form"/>
      <sheetName val="Overhead Expense Detail"/>
      <sheetName val="Dept_Acct_List"/>
      <sheetName val="Links_Page - do not delete"/>
      <sheetName val="Expense"/>
      <sheetName val="Apr"/>
      <sheetName val="Feb"/>
      <sheetName val="Warranty Systems Change"/>
      <sheetName val="July Actuals"/>
      <sheetName val="CVD GM Report"/>
      <sheetName val="Top20 SOM"/>
      <sheetName val="MAR"/>
      <sheetName val="JAN"/>
      <sheetName val="FY01 Summary"/>
      <sheetName val="participants"/>
      <sheetName val="L2 Imaging Matrix"/>
      <sheetName val="L2 Imaging TTI Bowler"/>
      <sheetName val="Imaging KPI Bowler"/>
      <sheetName val="Milan KPI Bowler"/>
      <sheetName val="Milan Scorecard"/>
      <sheetName val="Milan Reg AP"/>
      <sheetName val="L3 GA Customer Support Matrix"/>
      <sheetName val="L3 GA Customer Support Bowler"/>
      <sheetName val="CM-TSS % abandoned calls"/>
      <sheetName val="CM-TSS Avg hold time"/>
      <sheetName val="CM-WAR Revenue"/>
      <sheetName val="CM-OSS Sales"/>
      <sheetName val="AP - NOS Training"/>
      <sheetName val="AP -NOS installs"/>
      <sheetName val="AP - FS Response"/>
      <sheetName val="AP- WAR renewals"/>
      <sheetName val="AP- PSS Demos"/>
      <sheetName val="AP - TSS hold time"/>
      <sheetName val="AP- TSS complaints"/>
      <sheetName val="AP- TSS &gt; 2 days"/>
      <sheetName val="AP - OSS sales"/>
      <sheetName val="Operations LIII TTI"/>
      <sheetName val="Operations LIII KPI"/>
      <sheetName val="Ops-Quality"/>
      <sheetName val="PPV AP"/>
      <sheetName val="L3 Sales Matrix"/>
      <sheetName val="L3 Matrix MKTG"/>
      <sheetName val="Level 3 Mktg Bowler"/>
      <sheetName val="AP Dealers"/>
      <sheetName val="AP Quality"/>
      <sheetName val="AP I2E"/>
      <sheetName val="L3 Engineering Matrix"/>
      <sheetName val="Sales AP"/>
      <sheetName val="Marketing AP"/>
      <sheetName val="Engineering AP"/>
      <sheetName val="Customer Support AP"/>
      <sheetName val="AP template"/>
      <sheetName val="Descriptives"/>
      <sheetName val="SEO-Countermeasures"/>
      <sheetName val="Top Level Countermeasure"/>
      <sheetName val="LookupAP"/>
      <sheetName val="PD Definitions"/>
      <sheetName val="po地区及客户类别"/>
      <sheetName val="Space"/>
      <sheetName val="Date"/>
      <sheetName val="Open CARs"/>
      <sheetName val="Dept-yr"/>
      <sheetName val="Fin Summary"/>
      <sheetName val="Tibitoc Bluesheet"/>
      <sheetName val="CC Details"/>
      <sheetName val="JANtrend"/>
      <sheetName val=""/>
      <sheetName val="Inventory Action Plan+"/>
      <sheetName val="Inventory Bowler+"/>
      <sheetName val="Info Tab for Drop Downs"/>
      <sheetName val="Inv-Turns by VS"/>
      <sheetName val="US Comps"/>
      <sheetName val="Control Panel"/>
      <sheetName val="DDC"/>
      <sheetName val="Specification"/>
      <sheetName val="May 97"/>
      <sheetName val="Asia region _AUD"/>
      <sheetName val="Leica 2"/>
      <sheetName val="Interest"/>
      <sheetName val="Sheet10"/>
      <sheetName val="Evaluating Risk"/>
      <sheetName val="NA Sales PD Bowling Chart"/>
      <sheetName val="EUR"/>
      <sheetName val="Cntmrs-Recruit_Time1"/>
      <sheetName val="Cntmrs-Chgo_Record1"/>
      <sheetName val="Cntmrs-FP_Record1"/>
      <sheetName val="Cntmrs-Chgo_Accid1"/>
      <sheetName val="New_Product1"/>
      <sheetName val="Consolidated_Budget_Worksheet1"/>
      <sheetName val="Matrix-Level_3-Gastonia1"/>
      <sheetName val="Tech_Supp"/>
      <sheetName val="VR_Inst"/>
      <sheetName val="Gil_Inst"/>
      <sheetName val="Operating_Statement_Data"/>
      <sheetName val="Service_KPI__1"/>
      <sheetName val="Level_1_CM"/>
      <sheetName val="List_Data"/>
      <sheetName val="DROP_DOWN_DATA"/>
      <sheetName val="Total_Pareto"/>
      <sheetName val="DIS_Equip_Aftrm"/>
      <sheetName val="IG_Equip_Aftrm"/>
      <sheetName val="TP_Equip_Aftrm"/>
      <sheetName val="by_division"/>
      <sheetName val="Ames_2001_KPIs"/>
      <sheetName val="DDR_Total"/>
      <sheetName val="Countermeasure_Sheet1"/>
      <sheetName val="Ignor_this_tab1"/>
      <sheetName val="FEB_summary1"/>
      <sheetName val="Cleveland_Data"/>
      <sheetName val="PSI_BUDGET02"/>
      <sheetName val="Monthly_Allowances"/>
      <sheetName val="2000PD-White-NOV00_xls"/>
      <sheetName val="UKUS_Budget_£"/>
      <sheetName val="UK_USA_Consol"/>
      <sheetName val="End_User_details"/>
      <sheetName val="drop_downs"/>
      <sheetName val="Current_Month"/>
      <sheetName val="Entity_v_Plan"/>
      <sheetName val="Control_Chart_&amp;_Data1"/>
      <sheetName val="2nd_Level_Matrix1"/>
      <sheetName val="IS_Summary-96"/>
      <sheetName val="Assy_Exc_Takt"/>
      <sheetName val="Plant_KPI_"/>
      <sheetName val="Bristol_Data1"/>
      <sheetName val="Goleta_Data"/>
      <sheetName val="Richmond_Data"/>
      <sheetName val="VJ_12monthshistory"/>
      <sheetName val="Total_Pay_Summary"/>
      <sheetName val="Actuals_by_Mth"/>
      <sheetName val="Plan_by_Mth"/>
      <sheetName val="Actuals_YTD-Mth"/>
      <sheetName val="PLan_YTD-Mth"/>
      <sheetName val="1-30_Consolidated_"/>
      <sheetName val="2001_Before_Capitalization"/>
      <sheetName val="PLANT_COMPLIANC"/>
      <sheetName val="perf_by_state"/>
      <sheetName val="WP_Hist_ABC"/>
      <sheetName val="YTD_Co_Array"/>
      <sheetName val="Unfunded_Plan"/>
      <sheetName val="03_ACT"/>
      <sheetName val="LII_KPI_Bowler"/>
      <sheetName val="EMEA_Demo_Kit_Bowler"/>
      <sheetName val="USA_Demo_Kit_Bowler"/>
      <sheetName val="SE_Asia_Demo_Kit_Bowler"/>
      <sheetName val="China_Demo_Kit_Bowler"/>
      <sheetName val="AMPAC_Demo_Kit_Bowler"/>
      <sheetName val="Country_Index"/>
      <sheetName val="QA_Analysis_Key_Cells_Aug"/>
      <sheetName val="Revenue_Per_Tech_04"/>
      <sheetName val="VARIABLES_-_DO_NOT_TOUCH!!"/>
      <sheetName val="RAS58_Action_Plan"/>
      <sheetName val="LCR_Lookup"/>
      <sheetName val="Revaluation_Summary"/>
      <sheetName val="Summary_Turns"/>
      <sheetName val="All_Curves"/>
      <sheetName val="Information_Input"/>
      <sheetName val="//www_mydanaher_com/Documents_a"/>
      <sheetName val="IMR_Data"/>
      <sheetName val="PD_Bowler"/>
      <sheetName val="_Failures"/>
      <sheetName val="Daily_Report"/>
      <sheetName val="Refresh_Date"/>
      <sheetName val="Employee_Involvement"/>
      <sheetName val="RMS_Kaizen_Plans"/>
      <sheetName val="&quot;Make&quot;_Product_Family_Data"/>
      <sheetName val="Int_Analysis"/>
      <sheetName val="Top_Level_Bowling_Chart"/>
      <sheetName val="Q199_-APRIL"/>
      <sheetName val="Customer_Responsible_XT_&amp;_GL"/>
      <sheetName val="Tek_Fcst"/>
      <sheetName val="Allother_data"/>
      <sheetName val="Overall_data"/>
      <sheetName val="New_Item_data"/>
      <sheetName val="Promo_data"/>
      <sheetName val="Top_1000_data"/>
      <sheetName val="RawData(finance_only)"/>
      <sheetName val="August_sales_data"/>
      <sheetName val="VOC_Data"/>
      <sheetName val="02_ACT"/>
      <sheetName val="Incremental_to_DHR"/>
      <sheetName val="KPI_Level_2_Total"/>
      <sheetName val="Example_Var_report"/>
      <sheetName val="TMI_Severence"/>
      <sheetName val="1__ROIC"/>
      <sheetName val="Actual_&amp;_Forecast"/>
      <sheetName val="Work_hours"/>
      <sheetName val="Pln_by_mth"/>
      <sheetName val="Pln_YTD"/>
      <sheetName val="Bowling_ChartLevel_1_GLA"/>
      <sheetName val="Headcount_formatted_Dlists"/>
      <sheetName val="Reference_Sheet"/>
      <sheetName val="Q2_part_numbers"/>
      <sheetName val="Center_Summary"/>
      <sheetName val="Mid_(DE)"/>
      <sheetName val="OLS_Results"/>
      <sheetName val="F-18_HOLD"/>
      <sheetName val="File_Maintenance"/>
      <sheetName val="F-20_Liabs"/>
      <sheetName val="Foreign_Exchange"/>
      <sheetName val="OCF_Retrieval"/>
      <sheetName val="Ratio_Data_Retrieval"/>
      <sheetName val="RNOA_Retrieval"/>
      <sheetName val="__www_mydanaher_com_Documents_a"/>
      <sheetName val="JUN_KPI-C_(Bris)"/>
      <sheetName val="CM_VAVE,PPV_02_2011"/>
      <sheetName val="P&amp;L_Statement"/>
      <sheetName val="21-CC_Bridge_Service"/>
      <sheetName val="Previsão_EE"/>
      <sheetName val="Ops_Review_Agenda"/>
      <sheetName val="8_4"/>
      <sheetName val="FM_Q4"/>
      <sheetName val="2b__ARUPU"/>
      <sheetName val="2a__NRP"/>
      <sheetName val="1b__OTL%"/>
      <sheetName val="1a__Units"/>
      <sheetName val="Q4_Outlook"/>
      <sheetName val="BCI_Error_Type"/>
      <sheetName val="RA_YTD_2004"/>
      <sheetName val="Data_Entry"/>
      <sheetName val="&lt;Rpt_Home&gt;"/>
      <sheetName val="Group_1"/>
      <sheetName val="Schedule_15_2005"/>
      <sheetName val="AMCY_Impact"/>
      <sheetName val="5_Diag_-_Consol_OUS"/>
      <sheetName val="5_-_Diag_NAO"/>
      <sheetName val="5_Diag_-_EU"/>
      <sheetName val="5_Diag_-_Emg"/>
      <sheetName val="5_Diag_-_Japan"/>
      <sheetName val="5_Diag_-_Asia"/>
      <sheetName val="5_Diag_-_LA"/>
      <sheetName val="_"/>
      <sheetName val="KSTneu_H_Bausler"/>
      <sheetName val="pivot_Base_neu"/>
      <sheetName val="Action_Plan"/>
      <sheetName val="Training_needs"/>
      <sheetName val="Acc_Mgr"/>
      <sheetName val="Cross_Team"/>
      <sheetName val="Bowling_ChartLevel_2_RS_Sales"/>
      <sheetName val="Bowling_ChartLevel_2_SSE_Sales"/>
      <sheetName val="cost_comparison"/>
      <sheetName val="UK_-_Summary"/>
      <sheetName val="MLC_Funnel"/>
      <sheetName val="_I5_NA_Industrial"/>
      <sheetName val="_I5_EMEA_Slow"/>
      <sheetName val="_I5_EMEA_Fast"/>
      <sheetName val="_I5_EMEA"/>
      <sheetName val="_I5_CALA"/>
      <sheetName val="_I5_ASIA_-_China"/>
      <sheetName val="_I5_ASIA_-_India"/>
      <sheetName val="_I5_ASIA"/>
      <sheetName val="_I5_Consolidated"/>
      <sheetName val="Regional_Retr"/>
      <sheetName val="Case_and_Palt"/>
      <sheetName val="Frcst_pivot"/>
      <sheetName val="Monthend_+_Intransit"/>
      <sheetName val="COUNTER_MEASURE_INVENTORY"/>
      <sheetName val="Capital_Exp"/>
      <sheetName val="Project_Parameters"/>
      <sheetName val="Wire_chart"/>
      <sheetName val="P&amp;L_BUD"/>
      <sheetName val="Commission_%"/>
      <sheetName val="valid_data_lists"/>
      <sheetName val="3_0_Delivery"/>
      <sheetName val="EQ_"/>
      <sheetName val="CM_OTD"/>
      <sheetName val="OH_Service_Costs"/>
      <sheetName val="OH_G&amp;A_(Other)"/>
      <sheetName val="EsB_Orders_(WO)"/>
      <sheetName val="Data_Validation_and_Notes"/>
      <sheetName val="EO_Month_Cash"/>
      <sheetName val="NC_List"/>
      <sheetName val="Shp'g_'05_Optr"/>
      <sheetName val="4_(D3)_A_III_supp-doc_2"/>
      <sheetName val="VR_data"/>
      <sheetName val="MP_data"/>
      <sheetName val="PMP_NSSN_21658"/>
      <sheetName val="PMP_NSSN_Shipping"/>
      <sheetName val="Step_15"/>
      <sheetName val="ABS_2011_L1_KPI's"/>
      <sheetName val="VJB_Top_6_April_09"/>
      <sheetName val="Plant_KPI(11)"/>
      <sheetName val="Placements_Segment_"/>
      <sheetName val="500S_EPP_Only"/>
      <sheetName val="E700S_5_7"/>
      <sheetName val="E700S_10_4"/>
      <sheetName val="22&quot;_Screen"/>
      <sheetName val="Model_Assumptions"/>
      <sheetName val="Gastos_Detallados_Opt"/>
      <sheetName val="DBS_Leaders"/>
      <sheetName val="CC_418020"/>
      <sheetName val="Control_Panel"/>
      <sheetName val="May_97"/>
      <sheetName val="PD_Matrix"/>
      <sheetName val="TTI_Bowling_Chart"/>
      <sheetName val="KPI_Bowling_Chart"/>
      <sheetName val="Action_Plan_A___"/>
      <sheetName val="c-m_#_x"/>
      <sheetName val="training_matrix"/>
      <sheetName val="Arrester_2nd_Level_Matrix"/>
      <sheetName val="GX_Warranty_CM"/>
      <sheetName val="Milan_Quality_CM"/>
      <sheetName val="Countermeasure_KaVo_warr-$_LZ"/>
      <sheetName val="Month-YTD_Actuals"/>
      <sheetName val="Chart_Calcs(finance_only)"/>
      <sheetName val="RawData_finance_only_"/>
      <sheetName val="Data_Roll-Ups"/>
      <sheetName val="_Safety"/>
      <sheetName val="Internal_Quality"/>
      <sheetName val="External_Quality"/>
      <sheetName val="_5S_&amp;_Training"/>
      <sheetName val="LT_CM's"/>
      <sheetName val="Kaizen_Schedule"/>
      <sheetName val="AP_G_-_Consoldtn_OPS"/>
      <sheetName val="AP_H-Zero_Dfcts_Ops"/>
      <sheetName val="CM_for_AP-H_"/>
      <sheetName val="AP_I_-_Deploy_Tools_OPS"/>
      <sheetName val="JUN_CM_KPI_D1-D2"/>
      <sheetName val="JUN_CM_KPI-C_(RIC)"/>
      <sheetName val="cm-11A_-_Cleve_Ext__Qual_(2)"/>
      <sheetName val="cm-10A_-_Richmond_Int__Quality"/>
      <sheetName val="cm-10A_-_Cleveland_Int__Qual_"/>
      <sheetName val="cm-10B_-_Int__TVSS_Qual"/>
      <sheetName val="cm-10B_Bristol_Int_Qual"/>
      <sheetName val="cm-11A_-_Cleve_Ext__Qual"/>
      <sheetName val="cm-11A_-_Richmond_Ext_Q"/>
      <sheetName val="cm-11B_-_TVSS_Ext_Qual"/>
      <sheetName val="cm-13_-_Rich_Inv_Turns"/>
      <sheetName val="CM_13_-Goleta_Inv__Turns_"/>
      <sheetName val="cm-13_-_Clev_Inv_Turns"/>
      <sheetName val="cm-14_-_Goleta_Receivables"/>
      <sheetName val="L2_MTD_Data_Sheet"/>
      <sheetName val="L2_YTD_Data_Sheet"/>
      <sheetName val="CRM_Action_Plan"/>
      <sheetName val="OTD_-_Goleta"/>
      <sheetName val="CTI_Integ_"/>
      <sheetName val="Payables_-_Goleta"/>
      <sheetName val="Action_Plan_A_!"/>
      <sheetName val="Action_Plan_B"/>
      <sheetName val="Action_Plan_C_!"/>
      <sheetName val="Action_Plan_D"/>
      <sheetName val="Action_Plan_E_!"/>
      <sheetName val="Action_Plan_F"/>
      <sheetName val="DPS_Summary_data"/>
      <sheetName val="Title_Page"/>
      <sheetName val="Level_1_Matrix"/>
      <sheetName val="Level_1_Bowling"/>
      <sheetName val="E-Commerce_Lvl_2_Matrix_(1)"/>
      <sheetName val="E-Commerce_Lvl_2_Bowling_(1)"/>
      <sheetName val="ATG_Revenue_Lvl_2_Matrix_(2)"/>
      <sheetName val="ATG_Revenue_Lvl_2_Bowling_(2)"/>
      <sheetName val="EU_Sales_Lvl_2A_Matrix_(3)"/>
      <sheetName val="EU_Sales_Lvl_2A_Bowling_(3)"/>
      <sheetName val="L_A__Region_Lvl_2B_Matrix_(4)"/>
      <sheetName val="L_A__Region_Lvl_2B_Bowling_(4)"/>
      <sheetName val="TLS_Lvl_2C_Matrix_(5)"/>
      <sheetName val="TLS_Lvl_2C_Bowling_(5)"/>
      <sheetName val="Non_US_Non_UK_Lvl_2D_Matrix_(5)"/>
      <sheetName val="Non_US_Non_UK_2D_Bowling_(5)"/>
      <sheetName val="SPDS_Lvl_2_Matrix_(6)"/>
      <sheetName val="SPDS_Lvl_2_Bowling_(6)"/>
      <sheetName val="Simplicity_Lvl_2_Matrix_(7)"/>
      <sheetName val="Simplicity_Lvl_2_Bowling_(7)"/>
      <sheetName val="Region_Review_(3)"/>
      <sheetName val="Region_Review_"/>
      <sheetName val="Budge04_month"/>
      <sheetName val="Expl__03-04"/>
      <sheetName val="Breakeven_point"/>
      <sheetName val="General_Ledger"/>
      <sheetName val="fs_sort"/>
      <sheetName val="Balance_Sheet"/>
      <sheetName val="Income_Statement"/>
      <sheetName val="Cash_Flow"/>
      <sheetName val="Income_St__like_tactic"/>
      <sheetName val="Budget_format_tactic"/>
      <sheetName val="Not_printed_after"/>
      <sheetName val="Historic_Sales"/>
      <sheetName val="Graphs_in"/>
      <sheetName val="S2-Linx_Mo__P&amp;L_in_VJ"/>
      <sheetName val="VJ_Trends"/>
      <sheetName val="W_Trends"/>
      <sheetName val="VJ_RawData"/>
      <sheetName val="W_RawData"/>
      <sheetName val="2003_Sales_Employees_by_quarter"/>
      <sheetName val="2004_Sales_Employees_by_Quarter"/>
      <sheetName val="2003_HR_RawData"/>
      <sheetName val="2004_HR_RawData1204"/>
      <sheetName val="2nd_Level_Bowling_Chart"/>
      <sheetName val="ap__Lean_Tools_BB"/>
      <sheetName val="ap__36_kaizens"/>
      <sheetName val="2_smed,_3_std_wrk"/>
      <sheetName val="6_sigma"/>
      <sheetName val="Top_Level_$_cntrmsr"/>
      <sheetName val="500_KPI"/>
      <sheetName val="Wkly_Sales"/>
      <sheetName val="Wkly_Bookings"/>
      <sheetName val="Close_Rate"/>
      <sheetName val="Top_Level_Matrix"/>
      <sheetName val="3rd_Level_Matrix"/>
      <sheetName val="3rd_level_PD_Bowler"/>
      <sheetName val="Action_Plan_Funnel"/>
      <sheetName val="Action_Plan_NON-CIJ"/>
      <sheetName val="Action_Plan_Egg_Pharma"/>
      <sheetName val="Action_Plan_IB"/>
      <sheetName val="Action_Plan_After_Sales"/>
      <sheetName val="AP_Sub_-_Inventory"/>
      <sheetName val="Action_Plan_Inventory_DK"/>
      <sheetName val="Action_Plan_DSO"/>
      <sheetName val="Action_Plan__-_Navision"/>
      <sheetName val="CM_Sheet_CIJ"/>
      <sheetName val="Action_Plan_1_Zero_Defects"/>
      <sheetName val="CM_Action_Plan_1__"/>
      <sheetName val="Action_Plan_3"/>
      <sheetName val="Action_Plan_4"/>
      <sheetName val="CM_TTI_1_(CYB)"/>
      <sheetName val="CM_TTI_1_(UP)"/>
      <sheetName val="CM_TTI_2_(TVSS)"/>
      <sheetName val="CM_TTI_3"/>
      <sheetName val="CM_TTI_Item_4_&amp;_5"/>
      <sheetName val="CM_KPI_3_(TVSS)"/>
      <sheetName val="CM_KPI_4a_(CYB)"/>
      <sheetName val="CM_KPI_5a_(CYB)"/>
      <sheetName val="CM_KPI_5b_(TVS)"/>
      <sheetName val="CM_KPI_7"/>
      <sheetName val="PPV_Plan"/>
      <sheetName val="Richmond_data_"/>
      <sheetName val="CM_TTI_Item_4___5"/>
      <sheetName val="Risk_Ganymede_N"/>
      <sheetName val="Dept_Name_&amp;_Instructions"/>
      <sheetName val="Cap_Ex_Input"/>
      <sheetName val="Headcount_Input"/>
      <sheetName val="Hiring_Form"/>
      <sheetName val="Overhead_Expense_Detail"/>
      <sheetName val="Links_Page_-_do_not_delete"/>
      <sheetName val="Warranty_Systems_Change"/>
      <sheetName val="July_Actuals"/>
      <sheetName val="CVD_GM_Report"/>
      <sheetName val="Top20_SOM"/>
      <sheetName val="FY01_Summary"/>
      <sheetName val="L2_Imaging_Matrix"/>
      <sheetName val="L2_Imaging_TTI_Bowler"/>
      <sheetName val="Imaging_KPI_Bowler"/>
      <sheetName val="Milan_KPI_Bowler"/>
      <sheetName val="Milan_Scorecard"/>
      <sheetName val="Milan_Reg_AP"/>
      <sheetName val="L3_GA_Customer_Support_Matrix"/>
      <sheetName val="L3_GA_Customer_Support_Bowler"/>
      <sheetName val="CM-TSS_%_abandoned_calls"/>
      <sheetName val="CM-TSS_Avg_hold_time"/>
      <sheetName val="CM-WAR_Revenue"/>
      <sheetName val="CM-OSS_Sales"/>
      <sheetName val="AP_-_NOS_Training"/>
      <sheetName val="AP_-NOS_installs"/>
      <sheetName val="AP_-_FS_Response"/>
      <sheetName val="AP-_WAR_renewals"/>
      <sheetName val="AP-_PSS_Demos"/>
      <sheetName val="AP_-_TSS_hold_time"/>
      <sheetName val="AP-_TSS_complaints"/>
      <sheetName val="AP-_TSS_&gt;_2_days"/>
      <sheetName val="AP_-_OSS_sales"/>
      <sheetName val="Operations_LIII_TTI"/>
      <sheetName val="Operations_LIII_KPI"/>
      <sheetName val="PPV_AP"/>
      <sheetName val="L3_Sales_Matrix"/>
      <sheetName val="L3_Matrix_MKTG"/>
      <sheetName val="Level_3_Mktg_Bowler"/>
      <sheetName val="AP_Dealers"/>
      <sheetName val="AP_Quality"/>
      <sheetName val="AP_I2E"/>
      <sheetName val="L3_Engineering_Matrix"/>
      <sheetName val="Sales_AP"/>
      <sheetName val="Marketing_AP"/>
      <sheetName val="Engineering_AP"/>
      <sheetName val="Customer_Support_AP"/>
      <sheetName val="AP_template"/>
      <sheetName val="Info_Tab_for_Drop_Downs"/>
      <sheetName val="PIVOT_CY"/>
      <sheetName val="PIVOT_PY"/>
      <sheetName val="Contentious_Changes"/>
      <sheetName val="ex_GMBH"/>
      <sheetName val="Reason_Codes"/>
      <sheetName val="Summary Tables"/>
      <sheetName val="Work Element Labor Summary"/>
      <sheetName val="Customize Your Invoice"/>
      <sheetName val="DetailedOpex_KhalixTemplate"/>
      <sheetName val="Actuals-Mth"/>
      <sheetName val="Actuals-YTD"/>
      <sheetName val="CO PA"/>
      <sheetName val="Hyp"/>
      <sheetName val="worksheet"/>
      <sheetName val="Schedule O"/>
      <sheetName val="SCC"/>
      <sheetName val="KPI"/>
      <sheetName val="Dropdown Lists"/>
      <sheetName val="Data selection"/>
      <sheetName val="Graphics Bridge"/>
      <sheetName val="Territories"/>
      <sheetName val="TBDataFill"/>
      <sheetName val="Mar 04"/>
      <sheetName val="Sales &amp; Orders by Division"/>
      <sheetName val="Z Dropdowns"/>
      <sheetName val="RawData_Mat Avail"/>
      <sheetName val="Warranty Details"/>
      <sheetName val="DDY"/>
      <sheetName val="CORs"/>
      <sheetName val="PAYNTER EXAMPLE"/>
      <sheetName val="Plnr"/>
      <sheetName val="22A e Bus"/>
      <sheetName val="Working Parameters"/>
      <sheetName val="Metadata"/>
      <sheetName val="std cost - all baan"/>
      <sheetName val="Program"/>
      <sheetName val="Regional Targets"/>
      <sheetName val="S1 Created"/>
      <sheetName val="12 Mth JOP"/>
      <sheetName val="YTD CW$ "/>
      <sheetName val="2013 CW Targets"/>
      <sheetName val="0404"/>
      <sheetName val="PLAN-FCST"/>
      <sheetName val="Sheet8"/>
      <sheetName val="Actuator"/>
      <sheetName val="Global KKG"/>
      <sheetName val="Calendar"/>
      <sheetName val="Ignored supplier"/>
      <sheetName val="Term of payment"/>
      <sheetName val="New supplier"/>
      <sheetName val="Tracy Summary"/>
      <sheetName val="China"/>
      <sheetName val="TEST HOURS MONTHLY REPORT"/>
      <sheetName val="[2000PD-White-NOV00.xls]http_95"/>
      <sheetName val="CPanel"/>
      <sheetName val="Fox Canyon Blue Sheet"/>
      <sheetName val="BLUSHET"/>
      <sheetName val="Drop Down List"/>
      <sheetName val="List_Lookup"/>
      <sheetName val="OI  OTD IF"/>
      <sheetName val="Gross Margin Target - Year One "/>
      <sheetName val="Target"/>
      <sheetName val="TCode"/>
      <sheetName val="JN"/>
      <sheetName val="0304"/>
      <sheetName val="0302"/>
      <sheetName val="0301"/>
      <sheetName val="0303"/>
      <sheetName val="0305"/>
      <sheetName val="Gross Margin"/>
      <sheetName val="Existing Accounts"/>
      <sheetName val="Belden"/>
      <sheetName val="EMR³ "/>
      <sheetName val="Labour"/>
      <sheetName val="Local"/>
      <sheetName val="Orpak Ltd"/>
      <sheetName val="Registers"/>
      <sheetName val="Smalls"/>
      <sheetName val="VR-Comm"/>
      <sheetName val="VR-P.SparesE"/>
      <sheetName val="VR-P.SparesEN"/>
      <sheetName val="F8 LIFO Index for Increment"/>
      <sheetName val="C_over_1"/>
      <sheetName val="Name"/>
      <sheetName val="Name_SA"/>
      <sheetName val="CC_Expenses"/>
      <sheetName val="Detail_PlanFY05"/>
      <sheetName val="Eng_$izedRoadmap"/>
      <sheetName val="Value_Added"/>
      <sheetName val="2001_Prod_XE"/>
      <sheetName val="2001_Prod_NA"/>
      <sheetName val="2001_Supplies_NA"/>
      <sheetName val="2001_Supplies_XE"/>
      <sheetName val="Asia_region__AUD"/>
      <sheetName val="Leica_2"/>
      <sheetName val="Inter_Control_Sheet_"/>
      <sheetName val="Lookup_Tables"/>
      <sheetName val="Top_Level_Countermeasure"/>
      <sheetName val="Exb_II_1_Summary_Taira"/>
      <sheetName val="Evaluating_Risk"/>
      <sheetName val="12A-old"/>
      <sheetName val="total yr comparison vs PM"/>
      <sheetName val="Mapping"/>
      <sheetName val="New List"/>
      <sheetName val="FMEA"/>
      <sheetName val="lookups"/>
      <sheetName val="Variances"/>
      <sheetName val="Local Purchases"/>
      <sheetName val="Local PL"/>
      <sheetName val="Metrics"/>
      <sheetName val="Action Plan 12"/>
      <sheetName val="Factors"/>
      <sheetName val="NRP"/>
      <sheetName val="para"/>
      <sheetName val="Monthly Sales Dashboard"/>
      <sheetName val="group"/>
      <sheetName val="RCCM"/>
      <sheetName val="Cntmrs-RecruitȏL_x0000__x0001__x0000_$_x0000_⛄ȏP_x0000__x0000__x0000_旀_x0013_ဠ_x0000_"/>
      <sheetName val="Cntmrs-RecruitȏL_x0000__x0001__x0000_$_x0000_⛄ȏP_x0000_旀_x0013_ဠ_x0000_P_x0000_"/>
      <sheetName val="Cntmrs-RecruitҝV_x0000__x0001__x0000_)_x0000_㨨ҝP_x0000__x0000__x0000_旀_x0013_ဠ_x0000_"/>
      <sheetName val="Cntmrs-Recruit?L_x0000__x0001__x0000_$_x0000_??P_x0000__x0000__x0000_?_x0012_?_x0000_"/>
      <sheetName val="Demanda MRP 104"/>
      <sheetName val="Category List"/>
      <sheetName val="F. Reason Codes"/>
      <sheetName val="[2000PD-White-NOV00.xls]__w_189"/>
      <sheetName val="Empty Template"/>
      <sheetName val="SalesPlan"/>
      <sheetName val="A3"/>
      <sheetName val="Hoja1"/>
      <sheetName val="Tabelle"/>
      <sheetName val="Cntmrs-RecruitȏL"/>
      <sheetName val="Cntmrs-RecruitҝV"/>
      <sheetName val="Cntmrs-Recruit?L"/>
      <sheetName val="LOOKUP TAB"/>
      <sheetName val="M224 Ship'g"/>
      <sheetName val="M224  21647"/>
      <sheetName val="MK46 QTY 3 16113"/>
      <sheetName val="MK46 QTY  3  Ship'g "/>
      <sheetName val="Overhead Rates"/>
      <sheetName val="PRESUPUESTO"/>
      <sheetName val=" COMERCIAL"/>
      <sheetName val="FLUJO  DE  CAJA"/>
      <sheetName val="Feuil4"/>
      <sheetName val="Tables"/>
      <sheetName val="FCST1 BDG VAR"/>
      <sheetName val="1031"/>
      <sheetName val="1031R"/>
      <sheetName val="Formulaholder"/>
      <sheetName val="Measure 8"/>
      <sheetName val="Plant SC visits"/>
      <sheetName val="2005 PPV Funnel"/>
      <sheetName val="Key Stat VC"/>
      <sheetName val="ExtFactors (2)"/>
      <sheetName val="Fcst 7+05"/>
      <sheetName val="IPL Input"/>
      <sheetName val="data001"/>
      <sheetName val="data002"/>
      <sheetName val="Input Exchange Rates"/>
      <sheetName val="Quotas"/>
      <sheetName val="Country Summary_Master"/>
      <sheetName val="Data Input Sheet USPP &amp; AFC"/>
      <sheetName val="Summary of monthly sales"/>
      <sheetName val="HOURLY RATES 05"/>
      <sheetName val="Top 6 sku's - Wk of April 6"/>
      <sheetName val="Data NCR"/>
      <sheetName val="Test Calculator"/>
      <sheetName val="ITEM_WEIGHT_NO_NULL"/>
      <sheetName val="Classifications"/>
      <sheetName val="Actual_2011"/>
      <sheetName val="Brands"/>
      <sheetName val="Development Costs"/>
      <sheetName val="A.) CapEx Details (Local Curr)"/>
      <sheetName val="CapEx Detail"/>
      <sheetName val="Formula"/>
      <sheetName val="Input1"/>
      <sheetName val="Codes"/>
      <sheetName val="Regions"/>
      <sheetName val="Value Selling Schedule"/>
      <sheetName val="PRO"/>
      <sheetName val="Dropdown Data"/>
      <sheetName val="Greece"/>
      <sheetName val="OCF"/>
      <sheetName val="FY Productivity"/>
      <sheetName val="ProdSettings"/>
      <sheetName val="ProdData"/>
      <sheetName val="Settings"/>
      <sheetName val="Programs"/>
      <sheetName val="Cntmrs-Recruit_Time2"/>
      <sheetName val="Cntmrs-Chgo_Record2"/>
      <sheetName val="Cntmrs-FP_Record2"/>
      <sheetName val="Cntmrs-Chgo_Accid2"/>
      <sheetName val="Countermeasure_Sheet2"/>
      <sheetName val="Ignor_this_tab2"/>
      <sheetName val="Matrix-Level_3-Gastonia2"/>
      <sheetName val="Consolidated_Budget_Worksheet2"/>
      <sheetName val="Monthly_Allowances1"/>
      <sheetName val="FEB_summary2"/>
      <sheetName val="by_division1"/>
      <sheetName val="Total_Pay_Summary1"/>
      <sheetName val="Actuals_by_Mth1"/>
      <sheetName val="Plan_by_Mth1"/>
      <sheetName val="Actuals_YTD-Mth1"/>
      <sheetName val="PLan_YTD-Mth1"/>
      <sheetName val="1-30_Consolidated_1"/>
      <sheetName val="Ames_2001_KPIs1"/>
      <sheetName val="2001_Before_Capitalization1"/>
      <sheetName val="PLANT_COMPLIANC1"/>
      <sheetName val="Int_Analysis1"/>
      <sheetName val="Top_Level_Bowling_Chart1"/>
      <sheetName val="perf_by_state1"/>
      <sheetName val="New_Product2"/>
      <sheetName val="Service_KPI__2"/>
      <sheetName val="Total_Pareto1"/>
      <sheetName val="Level_1_CM1"/>
      <sheetName val="Tech_Supp1"/>
      <sheetName val="VR_Inst1"/>
      <sheetName val="Gil_Inst1"/>
      <sheetName val="UKUS_Budget_£1"/>
      <sheetName val="UK_USA_Consol1"/>
      <sheetName val="End_User_details1"/>
      <sheetName val="drop_downs1"/>
      <sheetName val="Current_Month1"/>
      <sheetName val="Entity_v_Plan1"/>
      <sheetName val="Control_Chart_&amp;_Data2"/>
      <sheetName val="2nd_Level_Matrix2"/>
      <sheetName val="IS_Summary-961"/>
      <sheetName val="Assy_Exc_Takt1"/>
      <sheetName val="Plant_KPI_1"/>
      <sheetName val="IMR_Data1"/>
      <sheetName val="OLS_Results1"/>
      <sheetName val="//www_mydanaher_com/Documents_1"/>
      <sheetName val="Bristol_Data2"/>
      <sheetName val="Cleveland_Data1"/>
      <sheetName val="Goleta_Data1"/>
      <sheetName val="Richmond_Data1"/>
      <sheetName val="VJ_12monthshistory1"/>
      <sheetName val="QA_Analysis_Key_Cells_Aug1"/>
      <sheetName val="Operating_Statement_Data1"/>
      <sheetName val="DROP_DOWN_DATA1"/>
      <sheetName val="List_Data1"/>
      <sheetName val="RAS58_Action_Plan1"/>
      <sheetName val="YTD_Co_Array1"/>
      <sheetName val="VARIABLES_-_DO_NOT_TOUCH!!1"/>
      <sheetName val="Country_Index1"/>
      <sheetName val="Revenue_Per_Tech_041"/>
      <sheetName val="Revaluation_Summary1"/>
      <sheetName val="Summary_Turns1"/>
      <sheetName val="F-18_HOLD1"/>
      <sheetName val="File_Maintenance1"/>
      <sheetName val="F-20_Liabs1"/>
      <sheetName val="Foreign_Exchange1"/>
      <sheetName val="OCF_Retrieval1"/>
      <sheetName val="Ratio_Data_Retrieval1"/>
      <sheetName val="RNOA_Retrieval1"/>
      <sheetName val="P&amp;L_Statement1"/>
      <sheetName val="WP_Hist_ABC1"/>
      <sheetName val="Actual_&amp;_Forecast1"/>
      <sheetName val="Work_hours1"/>
      <sheetName val="Customer_Responsible_XT_&amp;_GL1"/>
      <sheetName val="LII_KPI_Bowler1"/>
      <sheetName val="Pln_by_mth1"/>
      <sheetName val="Pln_YTD1"/>
      <sheetName val="2000PD-White-NOV00_xls1"/>
      <sheetName val="DIS_Equip_Aftrm1"/>
      <sheetName val="IG_Equip_Aftrm1"/>
      <sheetName val="TP_Equip_Aftrm1"/>
      <sheetName val="PSI_BUDGET021"/>
      <sheetName val="Reference_Sheet1"/>
      <sheetName val="Acc_Mgr1"/>
      <sheetName val="Cross_Team1"/>
      <sheetName val="Unfunded_Plan1"/>
      <sheetName val="03_ACT1"/>
      <sheetName val="EMEA_Demo_Kit_Bowler1"/>
      <sheetName val="USA_Demo_Kit_Bowler1"/>
      <sheetName val="SE_Asia_Demo_Kit_Bowler1"/>
      <sheetName val="China_Demo_Kit_Bowler1"/>
      <sheetName val="AMPAC_Demo_Kit_Bowler1"/>
      <sheetName val="LCR_Lookup1"/>
      <sheetName val="All_Curves1"/>
      <sheetName val="Information_Input1"/>
      <sheetName val="__www_mydanaher_com_Documents_1"/>
      <sheetName val="JUN_KPI-C_(Bris)1"/>
      <sheetName val="Bowling_ChartLevel_1_GLA1"/>
      <sheetName val="Bowling_ChartLevel_2_RS_Sales1"/>
      <sheetName val="Bowling_ChartLevel_2_SSE_Sales1"/>
      <sheetName val="PD_Bowler1"/>
      <sheetName val="AMCY_Impact1"/>
      <sheetName val="KPI_Level_2_Total1"/>
      <sheetName val="RawData(finance_only)1"/>
      <sheetName val="cost_comparison1"/>
      <sheetName val="Previsão_EE1"/>
      <sheetName val="UK_-_Summary1"/>
      <sheetName val="KSTneu_H_Bausler1"/>
      <sheetName val="pivot_Base_neu1"/>
      <sheetName val="CM_VAVE,PPV_02_20111"/>
      <sheetName val="Headcount_formatted_Dlists1"/>
      <sheetName val="Q2_part_numbers1"/>
      <sheetName val="Example_Var_report1"/>
      <sheetName val="RA_YTD_20041"/>
      <sheetName val="02_ACT1"/>
      <sheetName val="Project_Parameters1"/>
      <sheetName val="Wire_chart1"/>
      <sheetName val="P&amp;L_BUD1"/>
      <sheetName val="Allother_data1"/>
      <sheetName val="Overall_data1"/>
      <sheetName val="New_Item_data1"/>
      <sheetName val="Promo_data1"/>
      <sheetName val="Top_1000_data1"/>
      <sheetName val="_Failures1"/>
      <sheetName val="Q199_-APRIL1"/>
      <sheetName val="Tek_Fcst1"/>
      <sheetName val="21-CC_Bridge_Service1"/>
      <sheetName val="Ops_Review_Agenda1"/>
      <sheetName val="Daily_Report1"/>
      <sheetName val="Refresh_Date1"/>
      <sheetName val="Employee_Involvement1"/>
      <sheetName val="RMS_Kaizen_Plans1"/>
      <sheetName val="&quot;Make&quot;_Product_Family_Data1"/>
      <sheetName val="August_sales_data1"/>
      <sheetName val="VOC_Data1"/>
      <sheetName val="500S_EPP_Only1"/>
      <sheetName val="E700S_5_71"/>
      <sheetName val="E700S_10_41"/>
      <sheetName val="22&quot;_Screen1"/>
      <sheetName val="Model_Assumptions1"/>
      <sheetName val="1__ROIC1"/>
      <sheetName val="Gastos_Detallados_Opt1"/>
      <sheetName val="MLC_Funnel1"/>
      <sheetName val="Data_Entry1"/>
      <sheetName val="Commission_%1"/>
      <sheetName val="valid_data_lists1"/>
      <sheetName val="DDR_Total1"/>
      <sheetName val="Group_11"/>
      <sheetName val="Incremental_to_DHR1"/>
      <sheetName val="TMI_Severence1"/>
      <sheetName val="Center_Summary1"/>
      <sheetName val="Mid_(DE)1"/>
      <sheetName val="8_41"/>
      <sheetName val="FM_Q41"/>
      <sheetName val="2b__ARUPU1"/>
      <sheetName val="2a__NRP1"/>
      <sheetName val="1b__OTL%1"/>
      <sheetName val="1a__Units1"/>
      <sheetName val="Q4_Outlook1"/>
      <sheetName val="BCI_Error_Type1"/>
      <sheetName val="&lt;Rpt_Home&gt;1"/>
      <sheetName val="OH_Service_Costs1"/>
      <sheetName val="OH_G&amp;A_(Other)1"/>
      <sheetName val="Reason_Codes1"/>
      <sheetName val="Data_Validation_and_Notes1"/>
      <sheetName val="EO_Month_Cash1"/>
      <sheetName val="NC_List1"/>
      <sheetName val="Shp'g_'05_Optr1"/>
      <sheetName val="4_(D3)_A_III_supp-doc_21"/>
      <sheetName val="VR_data1"/>
      <sheetName val="MP_data1"/>
      <sheetName val="PMP_NSSN_216581"/>
      <sheetName val="PMP_NSSN_Shipping1"/>
      <sheetName val="Schedule_15_20051"/>
      <sheetName val="5_Diag_-_Consol_OUS1"/>
      <sheetName val="5_-_Diag_NAO1"/>
      <sheetName val="5_Diag_-_EU1"/>
      <sheetName val="5_Diag_-_Emg1"/>
      <sheetName val="5_Diag_-_Japan1"/>
      <sheetName val="5_Diag_-_Asia1"/>
      <sheetName val="5_Diag_-_LA1"/>
      <sheetName val="_1"/>
      <sheetName val="_I5_NA_Industrial1"/>
      <sheetName val="_I5_EMEA_Slow1"/>
      <sheetName val="_I5_EMEA_Fast1"/>
      <sheetName val="_I5_EMEA1"/>
      <sheetName val="_I5_CALA1"/>
      <sheetName val="_I5_ASIA_-_China1"/>
      <sheetName val="_I5_ASIA_-_India1"/>
      <sheetName val="_I5_ASIA1"/>
      <sheetName val="_I5_Consolidated1"/>
      <sheetName val="Regional_Retr1"/>
      <sheetName val="Case_and_Palt1"/>
      <sheetName val="Frcst_pivot1"/>
      <sheetName val="Monthend_+_Intransit1"/>
      <sheetName val="COUNTER_MEASURE_INVENTORY1"/>
      <sheetName val="Capital_Exp1"/>
      <sheetName val="Placements_Segment_1"/>
      <sheetName val="3_0_Delivery1"/>
      <sheetName val="ABS_2011_L1_KPI's1"/>
      <sheetName val="VJB_Top_6_April_091"/>
      <sheetName val="Plant_KPI(11)1"/>
      <sheetName val="Step_151"/>
      <sheetName val="CM_OTD1"/>
      <sheetName val="Lookup_Tables1"/>
      <sheetName val="Inter_Control_Sheet_1"/>
      <sheetName val="EQ_1"/>
      <sheetName val="Exb_II_1_Summary_Taira1"/>
      <sheetName val="Action_Plan1"/>
      <sheetName val="Training_needs1"/>
      <sheetName val="EsB_Orders_(WO)1"/>
      <sheetName val="CC_Expenses1"/>
      <sheetName val="Detail_PlanFY051"/>
      <sheetName val="CC_4180201"/>
      <sheetName val="Eng_$izedRoadmap1"/>
      <sheetName val="Value_Added1"/>
      <sheetName val="2001_Prod_XE1"/>
      <sheetName val="2001_Prod_NA1"/>
      <sheetName val="2001_Supplies_NA1"/>
      <sheetName val="2001_Supplies_XE1"/>
      <sheetName val="PD_Matrix1"/>
      <sheetName val="TTI_Bowling_Chart1"/>
      <sheetName val="KPI_Bowling_Chart1"/>
      <sheetName val="Action_Plan_A___1"/>
      <sheetName val="c-m_#_x1"/>
      <sheetName val="training_matrix1"/>
      <sheetName val="Arrester_2nd_Level_Matrix1"/>
      <sheetName val="GX_Warranty_CM1"/>
      <sheetName val="Milan_Quality_CM1"/>
      <sheetName val="Countermeasure_KaVo_warr-$_LZ1"/>
      <sheetName val="Month-YTD_Actuals1"/>
      <sheetName val="Chart_Calcs(finance_only)1"/>
      <sheetName val="RawData_finance_only_1"/>
      <sheetName val="Data_Roll-Ups1"/>
      <sheetName val="_Safety1"/>
      <sheetName val="Internal_Quality1"/>
      <sheetName val="External_Quality1"/>
      <sheetName val="_5S_&amp;_Training1"/>
      <sheetName val="LT_CM's1"/>
      <sheetName val="Kaizen_Schedule1"/>
      <sheetName val="AP_G_-_Consoldtn_OPS1"/>
      <sheetName val="AP_H-Zero_Dfcts_Ops1"/>
      <sheetName val="CM_for_AP-H_1"/>
      <sheetName val="AP_I_-_Deploy_Tools_OPS1"/>
      <sheetName val="JUN_CM_KPI_D1-D21"/>
      <sheetName val="JUN_CM_KPI-C_(RIC)1"/>
      <sheetName val="cm-11A_-_Cleve_Ext__Qual_(2)1"/>
      <sheetName val="cm-10A_-_Richmond_Int__Quality1"/>
      <sheetName val="cm-10A_-_Cleveland_Int__Qual_1"/>
      <sheetName val="cm-10B_-_Int__TVSS_Qual1"/>
      <sheetName val="cm-10B_Bristol_Int_Qual1"/>
      <sheetName val="cm-11A_-_Cleve_Ext__Qual1"/>
      <sheetName val="cm-11A_-_Richmond_Ext_Q1"/>
      <sheetName val="cm-11B_-_TVSS_Ext_Qual1"/>
      <sheetName val="cm-13_-_Rich_Inv_Turns1"/>
      <sheetName val="CM_13_-Goleta_Inv__Turns_1"/>
      <sheetName val="cm-13_-_Clev_Inv_Turns1"/>
      <sheetName val="cm-14_-_Goleta_Receivables1"/>
      <sheetName val="L2_MTD_Data_Sheet1"/>
      <sheetName val="L2_YTD_Data_Sheet1"/>
      <sheetName val="CRM_Action_Plan1"/>
      <sheetName val="OTD_-_Goleta1"/>
      <sheetName val="CTI_Integ_1"/>
      <sheetName val="Payables_-_Goleta1"/>
      <sheetName val="Action_Plan_A_!1"/>
      <sheetName val="Action_Plan_B1"/>
      <sheetName val="Action_Plan_C_!1"/>
      <sheetName val="Action_Plan_D1"/>
      <sheetName val="Action_Plan_E_!1"/>
      <sheetName val="Action_Plan_F1"/>
      <sheetName val="DPS_Summary_data1"/>
      <sheetName val="Title_Page1"/>
      <sheetName val="Level_1_Matrix1"/>
      <sheetName val="Level_1_Bowling1"/>
      <sheetName val="E-Commerce_Lvl_2_Matrix_(1)1"/>
      <sheetName val="E-Commerce_Lvl_2_Bowling_(1)1"/>
      <sheetName val="ATG_Revenue_Lvl_2_Matrix_(2)1"/>
      <sheetName val="ATG_Revenue_Lvl_2_Bowling_(2)1"/>
      <sheetName val="EU_Sales_Lvl_2A_Matrix_(3)1"/>
      <sheetName val="EU_Sales_Lvl_2A_Bowling_(3)1"/>
      <sheetName val="L_A__Region_Lvl_2B_Matrix_(4)1"/>
      <sheetName val="L_A__Region_Lvl_2B_Bowling_(4)1"/>
      <sheetName val="TLS_Lvl_2C_Matrix_(5)1"/>
      <sheetName val="TLS_Lvl_2C_Bowling_(5)1"/>
      <sheetName val="Non_US_Non_UK_Lvl_2D_Matrix_(51"/>
      <sheetName val="Non_US_Non_UK_2D_Bowling_(5)1"/>
      <sheetName val="SPDS_Lvl_2_Matrix_(6)1"/>
      <sheetName val="SPDS_Lvl_2_Bowling_(6)1"/>
      <sheetName val="Simplicity_Lvl_2_Matrix_(7)1"/>
      <sheetName val="Simplicity_Lvl_2_Bowling_(7)1"/>
      <sheetName val="Region_Review_(3)1"/>
      <sheetName val="Region_Review_1"/>
      <sheetName val="Budge04_month1"/>
      <sheetName val="Expl__03-041"/>
      <sheetName val="Breakeven_point1"/>
      <sheetName val="General_Ledger1"/>
      <sheetName val="fs_sort1"/>
      <sheetName val="Balance_Sheet1"/>
      <sheetName val="Income_Statement1"/>
      <sheetName val="Cash_Flow1"/>
      <sheetName val="Income_St__like_tactic1"/>
      <sheetName val="Budget_format_tactic1"/>
      <sheetName val="Not_printed_after1"/>
      <sheetName val="Historic_Sales1"/>
      <sheetName val="Graphs_in1"/>
      <sheetName val="S2-Linx_Mo__P&amp;L_in_VJ1"/>
      <sheetName val="VJ_Trends1"/>
      <sheetName val="W_Trends1"/>
      <sheetName val="VJ_RawData1"/>
      <sheetName val="W_RawData1"/>
      <sheetName val="2003_Sales_Employees_by_quarte1"/>
      <sheetName val="2004_Sales_Employees_by_Quarte1"/>
      <sheetName val="2003_HR_RawData1"/>
      <sheetName val="2004_HR_RawData12041"/>
      <sheetName val="2nd_Level_Bowling_Chart1"/>
      <sheetName val="ap__Lean_Tools_BB1"/>
      <sheetName val="ap__36_kaizens1"/>
      <sheetName val="2_smed,_3_std_wrk1"/>
      <sheetName val="6_sigma1"/>
      <sheetName val="Top_Level_$_cntrmsr1"/>
      <sheetName val="500_KPI1"/>
      <sheetName val="Wkly_Sales1"/>
      <sheetName val="Wkly_Bookings1"/>
      <sheetName val="Close_Rate1"/>
      <sheetName val="Top_Level_Matrix1"/>
      <sheetName val="3rd_Level_Matrix1"/>
      <sheetName val="3rd_level_PD_Bowler1"/>
      <sheetName val="Action_Plan_Funnel1"/>
      <sheetName val="Action_Plan_NON-CIJ1"/>
      <sheetName val="Action_Plan_Egg_Pharma1"/>
      <sheetName val="Action_Plan_IB1"/>
      <sheetName val="Action_Plan_After_Sales1"/>
      <sheetName val="AP_Sub_-_Inventory1"/>
      <sheetName val="Action_Plan_Inventory_DK1"/>
      <sheetName val="Action_Plan_DSO1"/>
      <sheetName val="Action_Plan__-_Navision1"/>
      <sheetName val="CM_Sheet_CIJ1"/>
      <sheetName val="Action_Plan_1_Zero_Defects1"/>
      <sheetName val="CM_Action_Plan_1__1"/>
      <sheetName val="Action_Plan_31"/>
      <sheetName val="Action_Plan_41"/>
      <sheetName val="CM_TTI_1_(CYB)1"/>
      <sheetName val="CM_TTI_1_(UP)1"/>
      <sheetName val="CM_TTI_2_(TVSS)1"/>
      <sheetName val="CM_TTI_31"/>
      <sheetName val="CM_TTI_Item_4_&amp;_51"/>
      <sheetName val="CM_KPI_3_(TVSS)1"/>
      <sheetName val="CM_KPI_4a_(CYB)1"/>
      <sheetName val="CM_KPI_5a_(CYB)1"/>
      <sheetName val="CM_KPI_5b_(TVS)1"/>
      <sheetName val="CM_KPI_71"/>
      <sheetName val="PPV_Plan1"/>
      <sheetName val="Richmond_data_1"/>
      <sheetName val="CM_TTI_Item_4___51"/>
      <sheetName val="Risk_Ganymede_N1"/>
      <sheetName val="Dept_Name_&amp;_Instructions1"/>
      <sheetName val="Cap_Ex_Input1"/>
      <sheetName val="Headcount_Input1"/>
      <sheetName val="Hiring_Form1"/>
      <sheetName val="Overhead_Expense_Detail1"/>
      <sheetName val="Links_Page_-_do_not_delete1"/>
      <sheetName val="Warranty_Systems_Change1"/>
      <sheetName val="July_Actuals1"/>
      <sheetName val="CVD_GM_Report1"/>
      <sheetName val="Top20_SOM1"/>
      <sheetName val="FY01_Summary1"/>
      <sheetName val="L2_Imaging_Matrix1"/>
      <sheetName val="L2_Imaging_TTI_Bowler1"/>
      <sheetName val="Imaging_KPI_Bowler1"/>
      <sheetName val="Milan_KPI_Bowler1"/>
      <sheetName val="Milan_Scorecard1"/>
      <sheetName val="Milan_Reg_AP1"/>
      <sheetName val="L3_GA_Customer_Support_Matrix1"/>
      <sheetName val="L3_GA_Customer_Support_Bowler1"/>
      <sheetName val="CM-TSS_%_abandoned_calls1"/>
      <sheetName val="CM-TSS_Avg_hold_time1"/>
      <sheetName val="CM-WAR_Revenue1"/>
      <sheetName val="CM-OSS_Sales1"/>
      <sheetName val="AP_-_NOS_Training1"/>
      <sheetName val="AP_-NOS_installs1"/>
      <sheetName val="AP_-_FS_Response1"/>
      <sheetName val="AP-_WAR_renewals1"/>
      <sheetName val="AP-_PSS_Demos1"/>
      <sheetName val="AP_-_TSS_hold_time1"/>
      <sheetName val="AP-_TSS_complaints1"/>
      <sheetName val="AP-_TSS_&gt;_2_days1"/>
      <sheetName val="AP_-_OSS_sales1"/>
      <sheetName val="Operations_LIII_TTI1"/>
      <sheetName val="Operations_LIII_KPI1"/>
      <sheetName val="PPV_AP1"/>
      <sheetName val="L3_Sales_Matrix1"/>
      <sheetName val="L3_Matrix_MKTG1"/>
      <sheetName val="Level_3_Mktg_Bowler1"/>
      <sheetName val="AP_Dealers1"/>
      <sheetName val="AP_Quality1"/>
      <sheetName val="AP_I2E1"/>
      <sheetName val="L3_Engineering_Matrix1"/>
      <sheetName val="Sales_AP1"/>
      <sheetName val="Marketing_AP1"/>
      <sheetName val="Engineering_AP1"/>
      <sheetName val="Customer_Support_AP1"/>
      <sheetName val="AP_template1"/>
      <sheetName val="PIVOT_CY1"/>
      <sheetName val="PIVOT_PY1"/>
      <sheetName val="Contentious_Changes1"/>
      <sheetName val="ex_GMBH1"/>
      <sheetName val="DBS_Leaders1"/>
      <sheetName val="Top_Level_Countermeasure1"/>
      <sheetName val="PD_Definitions"/>
      <sheetName val="Open_CARs"/>
      <sheetName val="Evaluating_Risk1"/>
      <sheetName val="Fin_Summary"/>
      <sheetName val="US_Comps"/>
      <sheetName val="Leica_21"/>
      <sheetName val="Asia_region__AUD1"/>
      <sheetName val="Control_Panel1"/>
      <sheetName val="May_971"/>
      <sheetName val="Info_Tab_for_Drop_Downs1"/>
      <sheetName val="NA_Sales_PD_Bowling_Chart"/>
      <sheetName val="Regional_Targets"/>
      <sheetName val="S1_Created"/>
      <sheetName val="12_Mth_JOP"/>
      <sheetName val="YTD_CW$_"/>
      <sheetName val="2013_CW_Targets"/>
      <sheetName val="Inv-Turns_by_VS"/>
      <sheetName val="Tibitoc_Bluesheet"/>
      <sheetName val="CO_PA"/>
      <sheetName val="Inventory_Action_Plan+"/>
      <sheetName val="Inventory_Bowler+"/>
      <sheetName val="CC_Details"/>
      <sheetName val="Schedule_O"/>
      <sheetName val="Dropdown_Lists"/>
      <sheetName val="Data_selection"/>
      <sheetName val="Graphics_Bridge"/>
      <sheetName val="Customize_Your_Invoice"/>
      <sheetName val="Mar_04"/>
      <sheetName val="TEST_HOURS_MONTHLY_REPORT"/>
      <sheetName val="22A_e_Bus"/>
      <sheetName val="EMR³_"/>
      <sheetName val="Orpak_Ltd"/>
      <sheetName val="VR-P_SparesE"/>
      <sheetName val="VR-P_SparesEN"/>
      <sheetName val="F8_LIFO_Index_for_Increment"/>
      <sheetName val="total_yr_comparison_vs_PM"/>
      <sheetName val="Global_KKG"/>
      <sheetName val="https//www_mydanaher_com/Docume"/>
      <sheetName val="Tracy_Summary"/>
      <sheetName val="Drop_Down_List"/>
      <sheetName val="OI__OTD_IF"/>
      <sheetName val="Gross_Margin_Target_-_Year_One_"/>
      <sheetName val="RawData_Mat_Avail"/>
      <sheetName val="Warranty_Details"/>
      <sheetName val="PAYNTER_EXAMPLE"/>
      <sheetName val="Working_Parameters"/>
      <sheetName val="std_cost_-_all_baan"/>
      <sheetName val="Action_Plan_12"/>
      <sheetName val="Summary_Tables"/>
      <sheetName val="Work_Element_Labor_Summary"/>
      <sheetName val="Local_Purchases"/>
      <sheetName val="Local_PL"/>
      <sheetName val="Gross_Margin"/>
      <sheetName val="Existing_Accounts"/>
      <sheetName val="Sales_&amp;_Orders_by_Division"/>
      <sheetName val="M224_Ship'g"/>
      <sheetName val="M224__21647"/>
      <sheetName val="MK46_QTY_3_16113"/>
      <sheetName val="MK46_QTY__3__Ship'g_"/>
      <sheetName val="_COMERCIAL"/>
      <sheetName val="FLUJO__DE__CAJA"/>
      <sheetName val="Ignored_supplier"/>
      <sheetName val="Term_of_payment"/>
      <sheetName val="New_supplier"/>
      <sheetName val="Fox_Canyon_Blue_Sheet"/>
      <sheetName val="New_List"/>
      <sheetName val="Z_Dropdowns"/>
      <sheetName val="Test_Calculator"/>
      <sheetName val="Empty_Template"/>
      <sheetName val="Monthly_Sales_Dashboard"/>
      <sheetName val="Development_Costs"/>
      <sheetName val="IPL_Input"/>
      <sheetName val="LOOKUP_TAB"/>
      <sheetName val="Overhead_Rates"/>
      <sheetName val="Cntmrs-RecruitȏL$⛄ȏP旀ဠ"/>
      <sheetName val="Cntmrs-RecruitȏL$⛄ȏP旀ဠP"/>
      <sheetName val="Cntmrs-RecruitҝV)㨨ҝP旀ဠ"/>
      <sheetName val="Cntmrs-Recruit?L$??P??"/>
      <sheetName val="FCST1_BDG_VAR"/>
      <sheetName val="Measure_8"/>
      <sheetName val="Plant_SC_visits"/>
      <sheetName val="2005_PPV_Funnel"/>
      <sheetName val="Key_Stat_VC"/>
      <sheetName val="ExtFactors_(2)"/>
      <sheetName val="Fcst_7+05"/>
      <sheetName val="Category_List"/>
      <sheetName val="Data_NCR"/>
      <sheetName val="Input_Exchange_Rates"/>
      <sheetName val="Country_Summary_Master"/>
      <sheetName val="Data_Input_Sheet_USPP_&amp;_AFC"/>
      <sheetName val="Summary_of_monthly_sales"/>
      <sheetName val="HOURLY_RATES_05"/>
      <sheetName val="Top_6_sku's_-_Wk_of_April_6"/>
      <sheetName val="//www_mydanaher_com/My_Document"/>
      <sheetName val="Project Name List"/>
      <sheetName val="Controls"/>
      <sheetName val="BS"/>
      <sheetName val="Print Controls"/>
      <sheetName val="CFS"/>
      <sheetName val="Comps"/>
      <sheetName val="Conv. Debt"/>
      <sheetName val="Conv. Pref."/>
      <sheetName val="Shares Outstanding"/>
      <sheetName val="DCF_10"/>
      <sheetName val="LBO"/>
      <sheetName val="HighYield"/>
      <sheetName val="Assump"/>
      <sheetName val="Options"/>
      <sheetName val="Amort"/>
      <sheetName val="BS-Adjustment"/>
      <sheetName val="Debt"/>
      <sheetName val="Depr"/>
      <sheetName val="EVA"/>
      <sheetName val="Firm Value"/>
      <sheetName val="LTM"/>
      <sheetName val="Preferred"/>
      <sheetName val="Premium"/>
      <sheetName val="Revenue Build"/>
      <sheetName val="Sum"/>
      <sheetName val="Tax"/>
      <sheetName val="Currency"/>
      <sheetName val="Rates - by WC"/>
      <sheetName val="40Ship"/>
      <sheetName val="Dreq"/>
      <sheetName val="10L30(S1)"/>
      <sheetName val="10L30(S2)"/>
      <sheetName val="16L30-6L"/>
      <sheetName val="2L12"/>
      <sheetName val="2L24"/>
      <sheetName val="4L12"/>
      <sheetName val="4L24"/>
      <sheetName val="6L24"/>
      <sheetName val="6L30"/>
      <sheetName val="8L24"/>
      <sheetName val="8L24-2L"/>
      <sheetName val="8L30(S1)"/>
      <sheetName val="8L30(S2)"/>
      <sheetName val="D30"/>
      <sheetName val="4L30"/>
      <sheetName val="8L30-2L"/>
      <sheetName val="2a. Assumptions"/>
      <sheetName val="Liste"/>
      <sheetName val="ASI PASS"/>
      <sheetName val="+QDIP Data"/>
      <sheetName val="[2000PD-White-NOV00.xls][2000PD"/>
      <sheetName val="Insignia"/>
      <sheetName val="[2000PD-White-NOV00.xls]//www.m"/>
      <sheetName val="hiddenSheet"/>
      <sheetName val="2014 Fiscal Calendar"/>
      <sheetName val="Data Validation"/>
      <sheetName val="2014_Fiscal_Calendar"/>
      <sheetName val="Data_Validation"/>
      <sheetName val="//www.m"/>
      <sheetName val="[2000PD"/>
      <sheetName val="Hárok1"/>
      <sheetName val="Avg_Day"/>
      <sheetName val="01 ACT"/>
      <sheetName val="US Dashboard"/>
      <sheetName val="Proforma RF3"/>
      <sheetName val="INSTR DIV"/>
      <sheetName val="DEPREC"/>
      <sheetName val="Data Inputs"/>
      <sheetName val="Cntmrs-Recruit_Time3"/>
      <sheetName val="Cntmrs-Chgo_Record3"/>
      <sheetName val="Cntmrs-FP_Record3"/>
      <sheetName val="Cntmrs-Chgo_Accid3"/>
      <sheetName val="Countermeasure_Sheet3"/>
      <sheetName val="Control_Chart_&amp;_Data3"/>
      <sheetName val="Consolidated_Budget_Worksheet3"/>
      <sheetName val="Incremental_to_DHR2"/>
      <sheetName val="TMI_Severence2"/>
      <sheetName val="IS_Summary-962"/>
      <sheetName val="UKUS_Budget_£2"/>
      <sheetName val="UK_USA_Consol2"/>
      <sheetName val="Current_Month2"/>
      <sheetName val="Entity_v_Plan2"/>
      <sheetName val="drop_downs2"/>
      <sheetName val="Bristol_Data3"/>
      <sheetName val="Cleveland_Data2"/>
      <sheetName val="Goleta_Data2"/>
      <sheetName val="Richmond_Data2"/>
      <sheetName val="Service_KPI__3"/>
      <sheetName val="YTD_Co_Array2"/>
      <sheetName val="Matrix-Level_3-Gastonia3"/>
      <sheetName val="2nd_Level_Matrix3"/>
      <sheetName val="Customer_Responsible_XT_&amp;_GL2"/>
      <sheetName val="perf_by_state2"/>
      <sheetName val="WP_Hist_ABC2"/>
      <sheetName val="Assy_Exc_Takt2"/>
      <sheetName val="VARIABLES_-_DO_NOT_TOUCH!!2"/>
      <sheetName val="Actual_&amp;_Forecast2"/>
      <sheetName val="Work_hours2"/>
      <sheetName val="Plant_KPI_2"/>
      <sheetName val="VJ_12monthshistory2"/>
      <sheetName val="QA_Analysis_Key_Cells_Aug2"/>
      <sheetName val="End_User_details2"/>
      <sheetName val="Ignor_this_tab3"/>
      <sheetName val="LII_KPI_Bowler2"/>
      <sheetName val="RAS58_Action_Plan2"/>
      <sheetName val="Revaluation_Summary2"/>
      <sheetName val="Summary_Turns2"/>
      <sheetName val="Country_Index2"/>
      <sheetName val="Revenue_Per_Tech_042"/>
      <sheetName val="Pln_by_mth2"/>
      <sheetName val="Pln_YTD2"/>
      <sheetName val="Operating_Statement_Data2"/>
      <sheetName val="Information_Input2"/>
      <sheetName val="by_division2"/>
      <sheetName val="1__ROIC2"/>
      <sheetName val="LCR_Lookup2"/>
      <sheetName val="KPI_Level_2_Total2"/>
      <sheetName val="Bowling_ChartLevel_1_GLA2"/>
      <sheetName val="Headcount_formatted_Dlists2"/>
      <sheetName val="Reference_Sheet2"/>
      <sheetName val="Q2_part_numbers2"/>
      <sheetName val="Tek_Fcst2"/>
      <sheetName val="PSI_BUDGET022"/>
      <sheetName val="03_ACT2"/>
      <sheetName val="Unfunded_Plan2"/>
      <sheetName val="Plan_by_Mth2"/>
      <sheetName val="Actuals_YTD-Mth2"/>
      <sheetName val="PLan_YTD-Mth2"/>
      <sheetName val="All_Curves2"/>
      <sheetName val="EMEA_Demo_Kit_Bowler2"/>
      <sheetName val="USA_Demo_Kit_Bowler2"/>
      <sheetName val="SE_Asia_Demo_Kit_Bowler2"/>
      <sheetName val="China_Demo_Kit_Bowler2"/>
      <sheetName val="AMPAC_Demo_Kit_Bowler2"/>
      <sheetName val="FEB_summary3"/>
      <sheetName val="Monthly_Allowances2"/>
      <sheetName val="1-30_Consolidated_2"/>
      <sheetName val="2001_Before_Capitalization2"/>
      <sheetName val="Actuals_by_Mth2"/>
      <sheetName val="PLANT_COMPLIANC2"/>
      <sheetName val="Ames_2001_KPIs2"/>
      <sheetName val="//www_mydanaher_com/Documents_2"/>
      <sheetName val="IMR_Data2"/>
      <sheetName val="New_Product3"/>
      <sheetName val="Level_1_CM2"/>
      <sheetName val="List_Data2"/>
      <sheetName val="Total_Pareto2"/>
      <sheetName val="Tech_Supp2"/>
      <sheetName val="VR_Inst2"/>
      <sheetName val="Gil_Inst2"/>
      <sheetName val="VOC_Data2"/>
      <sheetName val="PD_Bowler2"/>
      <sheetName val="_Failures2"/>
      <sheetName val="Daily_Report2"/>
      <sheetName val="Refresh_Date2"/>
      <sheetName val="Employee_Involvement2"/>
      <sheetName val="RMS_Kaizen_Plans2"/>
      <sheetName val="&quot;Make&quot;_Product_Family_Data2"/>
      <sheetName val="Center_Summary2"/>
      <sheetName val="Int_Analysis2"/>
      <sheetName val="Top_Level_Bowling_Chart2"/>
      <sheetName val="Q199_-APRIL2"/>
      <sheetName val="Allother_data2"/>
      <sheetName val="Overall_data2"/>
      <sheetName val="New_Item_data2"/>
      <sheetName val="Promo_data2"/>
      <sheetName val="Top_1000_data2"/>
      <sheetName val="RawData(finance_only)2"/>
      <sheetName val="Total_Pay_Summary2"/>
      <sheetName val="Previsão_EE2"/>
      <sheetName val="Example_Var_report2"/>
      <sheetName val="21-CC_Bridge_Service2"/>
      <sheetName val="OLS_Results2"/>
      <sheetName val="Ops_Review_Agenda2"/>
      <sheetName val="__www_mydanaher_com_Documents_2"/>
      <sheetName val="JUN_KPI-C_(Bris)2"/>
      <sheetName val="Data_Entry2"/>
      <sheetName val="DIS_Equip_Aftrm2"/>
      <sheetName val="IG_Equip_Aftrm2"/>
      <sheetName val="TP_Equip_Aftrm2"/>
      <sheetName val="DROP_DOWN_DATA2"/>
      <sheetName val="Mid_(DE)2"/>
      <sheetName val="8_42"/>
      <sheetName val="FM_Q42"/>
      <sheetName val="2b__ARUPU2"/>
      <sheetName val="2a__NRP2"/>
      <sheetName val="1b__OTL%2"/>
      <sheetName val="1a__Units2"/>
      <sheetName val="Q4_Outlook2"/>
      <sheetName val="BCI_Error_Type2"/>
      <sheetName val="RA_YTD_20042"/>
      <sheetName val="02_ACT2"/>
      <sheetName val="OH_Service_Costs2"/>
      <sheetName val="OH_G&amp;A_(Other)2"/>
      <sheetName val="AMCY_Impact2"/>
      <sheetName val="EsB_Orders_(WO)2"/>
      <sheetName val="F-18_HOLD2"/>
      <sheetName val="File_Maintenance2"/>
      <sheetName val="F-20_Liabs2"/>
      <sheetName val="Foreign_Exchange2"/>
      <sheetName val="OCF_Retrieval2"/>
      <sheetName val="Ratio_Data_Retrieval2"/>
      <sheetName val="RNOA_Retrieval2"/>
      <sheetName val="P&amp;L_Statement2"/>
      <sheetName val="CM_VAVE,PPV_02_20112"/>
      <sheetName val="Group_12"/>
      <sheetName val="&lt;Rpt_Home&gt;2"/>
      <sheetName val="August_sales_data2"/>
      <sheetName val="DDR_Total2"/>
      <sheetName val="2000PD-White-NOV00_xls2"/>
      <sheetName val="Training_needs2"/>
      <sheetName val="DBS_Leaders2"/>
      <sheetName val="KSTneu_H_Bausler2"/>
      <sheetName val="pivot_Base_neu2"/>
      <sheetName val="Bowling_ChartLevel_2_RS_Sales2"/>
      <sheetName val="Bowling_ChartLevel_2_SSE_Sales2"/>
      <sheetName val="cost_comparison2"/>
      <sheetName val="MLC_Funnel2"/>
      <sheetName val="Data_Validation_and_Notes2"/>
      <sheetName val="EO_Month_Cash2"/>
      <sheetName val="NC_List2"/>
      <sheetName val="Shp'g_'05_Optr2"/>
      <sheetName val="4_(D3)_A_III_supp-doc_22"/>
      <sheetName val="VR_data2"/>
      <sheetName val="MP_data2"/>
      <sheetName val="PMP_NSSN_216582"/>
      <sheetName val="PMP_NSSN_Shipping2"/>
      <sheetName val="Project_Parameters2"/>
      <sheetName val="Wire_chart2"/>
      <sheetName val="P&amp;L_BUD2"/>
      <sheetName val="Model_Assumptions2"/>
      <sheetName val="Step_152"/>
      <sheetName val="Reason_Codes2"/>
      <sheetName val="Acc_Mgr2"/>
      <sheetName val="Cross_Team2"/>
      <sheetName val="UK_-_Summary2"/>
      <sheetName val="EQ_2"/>
      <sheetName val="CM_OTD2"/>
      <sheetName val="Schedule_15_20052"/>
      <sheetName val="5_Diag_-_Consol_OUS2"/>
      <sheetName val="5_-_Diag_NAO2"/>
      <sheetName val="5_Diag_-_EU2"/>
      <sheetName val="5_Diag_-_Emg2"/>
      <sheetName val="5_Diag_-_Japan2"/>
      <sheetName val="5_Diag_-_Asia2"/>
      <sheetName val="5_Diag_-_LA2"/>
      <sheetName val="_2"/>
      <sheetName val="_I5_NA_Industrial2"/>
      <sheetName val="_I5_EMEA_Slow2"/>
      <sheetName val="_I5_EMEA_Fast2"/>
      <sheetName val="_I5_EMEA2"/>
      <sheetName val="_I5_CALA2"/>
      <sheetName val="_I5_ASIA_-_China2"/>
      <sheetName val="_I5_ASIA_-_India2"/>
      <sheetName val="_I5_ASIA2"/>
      <sheetName val="_I5_Consolidated2"/>
      <sheetName val="Regional_Retr2"/>
      <sheetName val="Case_and_Palt2"/>
      <sheetName val="Frcst_pivot2"/>
      <sheetName val="Monthend_+_Intransit2"/>
      <sheetName val="COUNTER_MEASURE_INVENTORY2"/>
      <sheetName val="Capital_Exp2"/>
      <sheetName val="Placements_Segment_2"/>
      <sheetName val="500S_EPP_Only2"/>
      <sheetName val="E700S_5_72"/>
      <sheetName val="E700S_10_42"/>
      <sheetName val="22&quot;_Screen2"/>
      <sheetName val="Gastos_Detallados_Opt2"/>
      <sheetName val="3_0_Delivery2"/>
      <sheetName val="ABS_2011_L1_KPI's2"/>
      <sheetName val="VJB_Top_6_April_092"/>
      <sheetName val="Plant_KPI(11)2"/>
      <sheetName val="Commission_%2"/>
      <sheetName val="valid_data_lists2"/>
      <sheetName val="PIVOT_CY2"/>
      <sheetName val="PIVOT_PY2"/>
      <sheetName val="Contentious_Changes2"/>
      <sheetName val="ex_GMBH2"/>
      <sheetName val="CM_KPI_72"/>
      <sheetName val="CM_TTI_Item_4_&amp;_52"/>
      <sheetName val="CC_Expenses2"/>
      <sheetName val="Detail_PlanFY052"/>
      <sheetName val="CC_4180202"/>
      <sheetName val="Eng_$izedRoadmap2"/>
      <sheetName val="Value_Added2"/>
      <sheetName val="2001_Prod_XE2"/>
      <sheetName val="2001_Prod_NA2"/>
      <sheetName val="2001_Supplies_NA2"/>
      <sheetName val="2001_Supplies_XE2"/>
      <sheetName val="PD_Matrix2"/>
      <sheetName val="TTI_Bowling_Chart2"/>
      <sheetName val="KPI_Bowling_Chart2"/>
      <sheetName val="Action_Plan_A___2"/>
      <sheetName val="c-m_#_x2"/>
      <sheetName val="training_matrix2"/>
      <sheetName val="Arrester_2nd_Level_Matrix2"/>
      <sheetName val="GX_Warranty_CM2"/>
      <sheetName val="Milan_Quality_CM2"/>
      <sheetName val="Countermeasure_KaVo_warr-$_LZ2"/>
      <sheetName val="Month-YTD_Actuals2"/>
      <sheetName val="Chart_Calcs(finance_only)2"/>
      <sheetName val="RawData_finance_only_2"/>
      <sheetName val="Data_Roll-Ups2"/>
      <sheetName val="_Safety2"/>
      <sheetName val="Internal_Quality2"/>
      <sheetName val="External_Quality2"/>
      <sheetName val="_5S_&amp;_Training2"/>
      <sheetName val="LT_CM's2"/>
      <sheetName val="Kaizen_Schedule2"/>
      <sheetName val="AP_G_-_Consoldtn_OPS2"/>
      <sheetName val="AP_H-Zero_Dfcts_Ops2"/>
      <sheetName val="CM_for_AP-H_2"/>
      <sheetName val="AP_I_-_Deploy_Tools_OPS2"/>
      <sheetName val="JUN_CM_KPI_D1-D22"/>
      <sheetName val="JUN_CM_KPI-C_(RIC)2"/>
      <sheetName val="cm-11A_-_Cleve_Ext__Qual_(2)2"/>
      <sheetName val="cm-10A_-_Richmond_Int__Quality2"/>
      <sheetName val="cm-10A_-_Cleveland_Int__Qual_2"/>
      <sheetName val="cm-10B_-_Int__TVSS_Qual2"/>
      <sheetName val="cm-10B_Bristol_Int_Qual2"/>
      <sheetName val="cm-11A_-_Cleve_Ext__Qual2"/>
      <sheetName val="cm-11A_-_Richmond_Ext_Q2"/>
      <sheetName val="cm-11B_-_TVSS_Ext_Qual2"/>
      <sheetName val="cm-13_-_Rich_Inv_Turns2"/>
      <sheetName val="CM_13_-Goleta_Inv__Turns_2"/>
      <sheetName val="cm-13_-_Clev_Inv_Turns2"/>
      <sheetName val="cm-14_-_Goleta_Receivables2"/>
      <sheetName val="L2_MTD_Data_Sheet2"/>
      <sheetName val="L2_YTD_Data_Sheet2"/>
      <sheetName val="CRM_Action_Plan2"/>
      <sheetName val="OTD_-_Goleta2"/>
      <sheetName val="CTI_Integ_2"/>
      <sheetName val="Payables_-_Goleta2"/>
      <sheetName val="Action_Plan_A_!2"/>
      <sheetName val="Action_Plan_B2"/>
      <sheetName val="Action_Plan_C_!2"/>
      <sheetName val="Action_Plan_D2"/>
      <sheetName val="Action_Plan_E_!2"/>
      <sheetName val="Action_Plan_F2"/>
      <sheetName val="DPS_Summary_data2"/>
      <sheetName val="Title_Page2"/>
      <sheetName val="Level_1_Matrix2"/>
      <sheetName val="Level_1_Bowling2"/>
      <sheetName val="E-Commerce_Lvl_2_Matrix_(1)2"/>
      <sheetName val="E-Commerce_Lvl_2_Bowling_(1)2"/>
      <sheetName val="ATG_Revenue_Lvl_2_Matrix_(2)2"/>
      <sheetName val="ATG_Revenue_Lvl_2_Bowling_(2)2"/>
      <sheetName val="EU_Sales_Lvl_2A_Matrix_(3)2"/>
      <sheetName val="EU_Sales_Lvl_2A_Bowling_(3)2"/>
      <sheetName val="L_A__Region_Lvl_2B_Matrix_(4)2"/>
      <sheetName val="L_A__Region_Lvl_2B_Bowling_(4)2"/>
      <sheetName val="TLS_Lvl_2C_Matrix_(5)2"/>
      <sheetName val="TLS_Lvl_2C_Bowling_(5)2"/>
      <sheetName val="Non_US_Non_UK_Lvl_2D_Matrix_(52"/>
      <sheetName val="Non_US_Non_UK_2D_Bowling_(5)2"/>
      <sheetName val="SPDS_Lvl_2_Matrix_(6)2"/>
      <sheetName val="SPDS_Lvl_2_Bowling_(6)2"/>
      <sheetName val="Simplicity_Lvl_2_Matrix_(7)2"/>
      <sheetName val="Simplicity_Lvl_2_Bowling_(7)2"/>
      <sheetName val="Region_Review_(3)2"/>
      <sheetName val="Region_Review_2"/>
      <sheetName val="Budge04_month2"/>
      <sheetName val="Expl__03-042"/>
      <sheetName val="Breakeven_point2"/>
      <sheetName val="General_Ledger2"/>
      <sheetName val="fs_sort2"/>
      <sheetName val="Action_Plan2"/>
      <sheetName val="Tibitoc_Bluesheet1"/>
      <sheetName val="Lookup_Tables2"/>
      <sheetName val="Inter_Control_Sheet_2"/>
      <sheetName val="Inventory_Action_Plan+1"/>
      <sheetName val="Inventory_Bowler+1"/>
      <sheetName val="Balance_Sheet2"/>
      <sheetName val="Income_Statement2"/>
      <sheetName val="Cash_Flow2"/>
      <sheetName val="Income_St__like_tactic2"/>
      <sheetName val="Budget_format_tactic2"/>
      <sheetName val="Not_printed_after2"/>
      <sheetName val="Historic_Sales2"/>
      <sheetName val="Graphs_in2"/>
      <sheetName val="S2-Linx_Mo__P&amp;L_in_VJ2"/>
      <sheetName val="VJ_Trends2"/>
      <sheetName val="W_Trends2"/>
      <sheetName val="VJ_RawData2"/>
      <sheetName val="W_RawData2"/>
      <sheetName val="2003_Sales_Employees_by_quarte2"/>
      <sheetName val="2004_Sales_Employees_by_Quarte2"/>
      <sheetName val="2003_HR_RawData2"/>
      <sheetName val="2004_HR_RawData12042"/>
      <sheetName val="2nd_Level_Bowling_Chart2"/>
      <sheetName val="ap__Lean_Tools_BB2"/>
      <sheetName val="ap__36_kaizens2"/>
      <sheetName val="2_smed,_3_std_wrk2"/>
      <sheetName val="6_sigma2"/>
      <sheetName val="Top_Level_$_cntrmsr2"/>
      <sheetName val="500_KPI2"/>
      <sheetName val="Wkly_Sales2"/>
      <sheetName val="Wkly_Bookings2"/>
      <sheetName val="Close_Rate2"/>
      <sheetName val="Top_Level_Matrix2"/>
      <sheetName val="3rd_Level_Matrix2"/>
      <sheetName val="3rd_level_PD_Bowler2"/>
      <sheetName val="Action_Plan_Funnel2"/>
      <sheetName val="Action_Plan_NON-CIJ2"/>
      <sheetName val="Action_Plan_Egg_Pharma2"/>
      <sheetName val="Action_Plan_IB2"/>
      <sheetName val="Action_Plan_After_Sales2"/>
      <sheetName val="AP_Sub_-_Inventory2"/>
      <sheetName val="Action_Plan_Inventory_DK2"/>
      <sheetName val="Action_Plan_DSO2"/>
      <sheetName val="Action_Plan__-_Navision2"/>
      <sheetName val="CM_Sheet_CIJ2"/>
      <sheetName val="Action_Plan_1_Zero_Defects2"/>
      <sheetName val="CM_Action_Plan_1__2"/>
      <sheetName val="Action_Plan_32"/>
      <sheetName val="Action_Plan_42"/>
      <sheetName val="CM_TTI_1_(CYB)2"/>
      <sheetName val="CM_TTI_1_(UP)2"/>
      <sheetName val="CM_TTI_2_(TVSS)2"/>
      <sheetName val="CM_TTI_32"/>
      <sheetName val="CM_KPI_3_(TVSS)2"/>
      <sheetName val="CM_KPI_4a_(CYB)2"/>
      <sheetName val="CM_KPI_5a_(CYB)2"/>
      <sheetName val="CM_KPI_5b_(TVS)2"/>
      <sheetName val="PPV_Plan2"/>
      <sheetName val="Richmond_data_2"/>
      <sheetName val="CM_TTI_Item_4___52"/>
      <sheetName val="Risk_Ganymede_N2"/>
      <sheetName val="Dept_Name_&amp;_Instructions2"/>
      <sheetName val="Cap_Ex_Input2"/>
      <sheetName val="Headcount_Input2"/>
      <sheetName val="Hiring_Form2"/>
      <sheetName val="Overhead_Expense_Detail2"/>
      <sheetName val="Links_Page_-_do_not_delete2"/>
      <sheetName val="Warranty_Systems_Change2"/>
      <sheetName val="July_Actuals2"/>
      <sheetName val="CVD_GM_Report2"/>
      <sheetName val="Top20_SOM2"/>
      <sheetName val="FY01_Summary2"/>
      <sheetName val="L2_Imaging_Matrix2"/>
      <sheetName val="L2_Imaging_TTI_Bowler2"/>
      <sheetName val="Imaging_KPI_Bowler2"/>
      <sheetName val="Milan_KPI_Bowler2"/>
      <sheetName val="Milan_Scorecard2"/>
      <sheetName val="Milan_Reg_AP2"/>
      <sheetName val="L3_GA_Customer_Support_Matrix2"/>
      <sheetName val="L3_GA_Customer_Support_Bowler2"/>
      <sheetName val="CM-TSS_%_abandoned_calls2"/>
      <sheetName val="CM-TSS_Avg_hold_time2"/>
      <sheetName val="CM-WAR_Revenue2"/>
      <sheetName val="CM-OSS_Sales2"/>
      <sheetName val="AP_-_NOS_Training2"/>
      <sheetName val="AP_-NOS_installs2"/>
      <sheetName val="AP_-_FS_Response2"/>
      <sheetName val="AP-_WAR_renewals2"/>
      <sheetName val="AP-_PSS_Demos2"/>
      <sheetName val="AP_-_TSS_hold_time2"/>
      <sheetName val="AP-_TSS_complaints2"/>
      <sheetName val="AP-_TSS_&gt;_2_days2"/>
      <sheetName val="AP_-_OSS_sales2"/>
      <sheetName val="Operations_LIII_TTI2"/>
      <sheetName val="Operations_LIII_KPI2"/>
      <sheetName val="PPV_AP2"/>
      <sheetName val="L3_Sales_Matrix2"/>
      <sheetName val="L3_Matrix_MKTG2"/>
      <sheetName val="Level_3_Mktg_Bowler2"/>
      <sheetName val="AP_Dealers2"/>
      <sheetName val="AP_Quality2"/>
      <sheetName val="AP_I2E2"/>
      <sheetName val="L3_Engineering_Matrix2"/>
      <sheetName val="Sales_AP2"/>
      <sheetName val="Marketing_AP2"/>
      <sheetName val="Engineering_AP2"/>
      <sheetName val="Customer_Support_AP2"/>
      <sheetName val="AP_template2"/>
      <sheetName val="CC_Details1"/>
      <sheetName val="Exb_II_1_Summary_Taira2"/>
      <sheetName val="Control_Panel2"/>
      <sheetName val="May_972"/>
      <sheetName val="Asia_region__AUD2"/>
      <sheetName val="Top_Level_Countermeasure2"/>
      <sheetName val="Leica_22"/>
      <sheetName val="Info_Tab_for_Drop_Downs2"/>
      <sheetName val="US_Comps1"/>
      <sheetName val="Inv-Turns_by_VS1"/>
      <sheetName val="Global_KKG1"/>
      <sheetName val="Customize_Your_Invoice1"/>
      <sheetName val="Mar_041"/>
      <sheetName val="Schedule_O1"/>
      <sheetName val="Graphics_Bridge1"/>
      <sheetName val="Fin_Summary1"/>
      <sheetName val="PD_Definitions1"/>
      <sheetName val="Open_CARs1"/>
      <sheetName val="Evaluating_Risk2"/>
      <sheetName val="CO_PA1"/>
      <sheetName val="Action_Plan_121"/>
      <sheetName val="Tracy_Summary1"/>
      <sheetName val="Dropdown_Lists1"/>
      <sheetName val="Data_selection1"/>
      <sheetName val="TEST_HOURS_MONTHLY_REPORT1"/>
      <sheetName val="https//www_mydanaher_com/Docum1"/>
      <sheetName val="Fox_Canyon_Blue_Sheet1"/>
      <sheetName val="Ignored_supplier1"/>
      <sheetName val="Term_of_payment1"/>
      <sheetName val="New_supplier1"/>
      <sheetName val="Drop_Down_List1"/>
      <sheetName val="OI__OTD_IF1"/>
      <sheetName val="Gross_Margin_Target_-_Year_One1"/>
      <sheetName val="NA_Sales_PD_Bowling_Chart1"/>
      <sheetName val="Regional_Targets1"/>
      <sheetName val="S1_Created1"/>
      <sheetName val="12_Mth_JOP1"/>
      <sheetName val="YTD_CW$_1"/>
      <sheetName val="2013_CW_Targets1"/>
      <sheetName val="Gross_Margin1"/>
      <sheetName val="Existing_Accounts1"/>
      <sheetName val="22A_e_Bus1"/>
      <sheetName val="EMR³_1"/>
      <sheetName val="Orpak_Ltd1"/>
      <sheetName val="VR-P_SparesE1"/>
      <sheetName val="VR-P_SparesEN1"/>
      <sheetName val="F8_LIFO_Index_for_Increment1"/>
      <sheetName val="RawData_Mat_Avail1"/>
      <sheetName val="Warranty_Details1"/>
      <sheetName val="PAYNTER_EXAMPLE1"/>
      <sheetName val="Working_Parameters1"/>
      <sheetName val="std_cost_-_all_baan1"/>
      <sheetName val="LOOKUP_TAB1"/>
      <sheetName val="total_yr_comparison_vs_PM1"/>
      <sheetName val="New_List1"/>
      <sheetName val="Summary_Tables1"/>
      <sheetName val="Work_Element_Labor_Summary1"/>
      <sheetName val="Z_Dropdowns1"/>
      <sheetName val="Local_Purchases1"/>
      <sheetName val="Local_PL1"/>
      <sheetName val="Sales_&amp;_Orders_by_Division1"/>
      <sheetName val="M224_Ship'g1"/>
      <sheetName val="M224__216471"/>
      <sheetName val="MK46_QTY_3_161131"/>
      <sheetName val="MK46_QTY__3__Ship'g_1"/>
      <sheetName val="Overhead_Rates1"/>
      <sheetName val="Monthly_Sales_Dashboard1"/>
      <sheetName val="_COMERCIAL1"/>
      <sheetName val="FLUJO__DE__CAJA1"/>
      <sheetName val="IPL_Input1"/>
      <sheetName val="FCST1_BDG_VAR1"/>
      <sheetName val="Measure_81"/>
      <sheetName val="Plant_SC_visits1"/>
      <sheetName val="2005_PPV_Funnel1"/>
      <sheetName val="Key_Stat_VC1"/>
      <sheetName val="ExtFactors_(2)1"/>
      <sheetName val="Fcst_7+051"/>
      <sheetName val="Test_Calculator1"/>
      <sheetName val="Empty_Template1"/>
      <sheetName val="Demanda_MRP_104"/>
      <sheetName val="Category_List1"/>
      <sheetName val="F__Reason_Codes"/>
      <sheetName val="//www_mydanaher_com/My_Documen1"/>
      <sheetName val="Development_Costs1"/>
      <sheetName val="Data_NCR1"/>
      <sheetName val="Input_Exchange_Rates1"/>
      <sheetName val="Country_Summary_Master1"/>
      <sheetName val="Data_Input_Sheet_USPP_&amp;_AFC1"/>
      <sheetName val="Summary_of_monthly_sales1"/>
      <sheetName val="HOURLY_RATES_051"/>
      <sheetName val="Top_6_sku's_-_Wk_of_April_61"/>
      <sheetName val="A_)_CapEx_Details_(Local_Curr)"/>
      <sheetName val="CapEx_Detail"/>
      <sheetName val="Value_Selling_Schedule"/>
      <sheetName val="Dropdown_Data"/>
      <sheetName val="FY_Productivity"/>
      <sheetName val="Project_Name_List"/>
      <sheetName val="Print_Controls"/>
      <sheetName val="Conv__Debt"/>
      <sheetName val="Conv__Pref_"/>
      <sheetName val="Shares_Outstanding"/>
      <sheetName val="Firm_Value"/>
      <sheetName val="Revenue_Build"/>
      <sheetName val="[2000PD-White-NOV00_xls]//www_m"/>
      <sheetName val="[2000PD-White-NOV00_xls][2000PD"/>
      <sheetName val="+QDIP_Data"/>
      <sheetName val="Rates_-_by_WC"/>
      <sheetName val="2a__Assumptions"/>
      <sheetName val="US_Dashboard"/>
      <sheetName val="Drop-down lists"/>
      <sheetName val="Parameter Data"/>
      <sheetName val="Market Visibilty NEW"/>
      <sheetName val="Market Visibilty 2011"/>
      <sheetName val="CONSOLB"/>
      <sheetName val="Assumptions2013"/>
      <sheetName val="Trends"/>
      <sheetName val="Set Up"/>
      <sheetName val="References"/>
      <sheetName val="2005 Dates"/>
      <sheetName val="work tab"/>
      <sheetName val="AP-Weekly"/>
      <sheetName val="3.exchange"/>
      <sheetName val="2.zsd00103"/>
      <sheetName val="BU Codes"/>
      <sheetName val="Model"/>
      <sheetName val="DEC 03 COGS "/>
      <sheetName val="systempastdue"/>
      <sheetName val="PIVOT % INTERNAL_ESC"/>
      <sheetName val="UG+WG 2016"/>
      <sheetName val="AOP Summary-2"/>
      <sheetName val="Portable Calibration Yield"/>
      <sheetName val="AR Days"/>
      <sheetName val="Comm Exp per Day"/>
      <sheetName val="Gross Margin %"/>
      <sheetName val="Inventory Days"/>
      <sheetName val="Orders per Day"/>
      <sheetName val="Group Ships Per Day"/>
      <sheetName val="Ships per Employee"/>
      <sheetName val="sal"/>
      <sheetName val="UC10"/>
      <sheetName val="PID Divisional Report"/>
      <sheetName val="Drop Down Menus"/>
      <sheetName val="RECAST1"/>
      <sheetName val="Focus"/>
      <sheetName val="Entities &amp; Currency"/>
      <sheetName val="Pricing"/>
      <sheetName val="List sheet"/>
      <sheetName val="SC-M&amp;M Total"/>
      <sheetName val="SC-PA"/>
      <sheetName val="SC-Gauging"/>
      <sheetName val="SC-CTS"/>
      <sheetName val="SC-BEA"/>
      <sheetName val="Acct Analysis"/>
      <sheetName val="Q1 05 Act vs. Q1 05 AOP"/>
      <sheetName val="Bookings &amp; Revenue Scroll"/>
      <sheetName val="Sheet14"/>
      <sheetName val="Overall Plan"/>
      <sheetName val="Data - Mkt Segment"/>
      <sheetName val="Competitor Performance"/>
      <sheetName val="Competitor Data"/>
      <sheetName val="Portfolio Data"/>
      <sheetName val="Data - Industry by Geography"/>
      <sheetName val="CoverSheet"/>
      <sheetName val="ParentTable"/>
      <sheetName val="Bank"/>
      <sheetName val="PSP - DxONE Insights"/>
      <sheetName val="Data Tables"/>
      <sheetName val="NNI"/>
      <sheetName val="70℃data"/>
      <sheetName val="Fx Rates"/>
      <sheetName val="L3 Inspection_record Year 2013"/>
      <sheetName val="AB-SciexNCMR Masterlist 14~16"/>
      <sheetName val="TOOLG"/>
      <sheetName val="定义"/>
      <sheetName val="Master Variables"/>
      <sheetName val="PY_Act_Fx"/>
      <sheetName val="Constants"/>
      <sheetName val="Sch 6 - Accrued &amp; Other Detail"/>
      <sheetName val="Prd Weight"/>
      <sheetName val="1. ROIC (AUD) FISCAL"/>
      <sheetName val="1. ROIC (AUD) CALENDAR"/>
      <sheetName val="2. Financials (base)-CALENDAR"/>
      <sheetName val="8. Target Proj (FISCAL)"/>
      <sheetName val="Comps Template"/>
      <sheetName val="Listholder"/>
      <sheetName val="Prices Increases"/>
      <sheetName val="Raw Matls Costs"/>
      <sheetName val="RONTA_WCE"/>
      <sheetName val="9 P&amp;L"/>
      <sheetName val="Core Team"/>
      <sheetName val="Sheet"/>
      <sheetName val="[2000PD-White-NOV00.xls]__ww_32"/>
      <sheetName val="[2000PD-White-NOV00.xls]http_18"/>
      <sheetName val="[2000PD-White-NOV00.xls]__ww_33"/>
      <sheetName val="[2000PD-White-NOV00.xls]__www_2"/>
      <sheetName val="[2000PD-White-NOV00.xls]https_2"/>
      <sheetName val="[2000PD-White-NOV00.xls]__www_3"/>
      <sheetName val="[2000PD-White-NOV00.xls]__www_4"/>
      <sheetName val="[2000PD-White-NOV00.xls]https_3"/>
      <sheetName val="[2000PD-White-NOV00.xls]__www_5"/>
      <sheetName val="[2000PD-White-NOV00.xls]__www_6"/>
      <sheetName val="[2000PD-White-NOV00.xls]https_4"/>
      <sheetName val="[2000PD-White-NOV00.xls]__www_7"/>
      <sheetName val="[2000PD-White-NOV00.xls]__www_8"/>
      <sheetName val="[2000PD-White-NOV00.xls]https_5"/>
      <sheetName val="[2000PD-White-NOV00.xls]__www_9"/>
      <sheetName val="[2000PD-White-NOV00.xls]__ww_12"/>
      <sheetName val="[2000PD-White-NOV00.xls]https_7"/>
      <sheetName val="[2000PD-White-NOV00.xls]__ww_13"/>
      <sheetName val="[2000PD-White-NOV00.xls]__ww_10"/>
      <sheetName val="[2000PD-White-NOV00.xls]https_6"/>
      <sheetName val="[2000PD-White-NOV00.xls]__ww_11"/>
      <sheetName val="[2000PD-White-NOV00.xls]__ww_16"/>
      <sheetName val="[2000PD-White-NOV00.xls]https_9"/>
      <sheetName val="[2000PD-White-NOV00.xls]__ww_17"/>
      <sheetName val="[2000PD-White-NOV00.xls]__ww_14"/>
      <sheetName val="[2000PD-White-NOV00.xls]https_8"/>
      <sheetName val="[2000PD-White-NOV00.xls]__ww_15"/>
      <sheetName val="[2000PD-White-NOV00.xls]__ww_18"/>
      <sheetName val="[2000PD-White-NOV00.xls]http_10"/>
      <sheetName val="[2000PD-White-NOV00.xls]__ww_19"/>
      <sheetName val="remote"/>
      <sheetName val="stock"/>
      <sheetName val="Seminar Tracking Input 2012"/>
      <sheetName val="Lease Stats"/>
      <sheetName val="Lease Stats (2)"/>
      <sheetName val="Corporate Analytics"/>
      <sheetName val="Thereafter Analysis"/>
      <sheetName val="//www_m"/>
      <sheetName val="MAADF"/>
      <sheetName val="ReportPackData"/>
      <sheetName val="[2000PD-White-NOV00.xls]__ww_20"/>
      <sheetName val="[2000PD-White-NOV00.xls]http_11"/>
      <sheetName val="[2000PD-White-NOV00.xls]__ww_21"/>
      <sheetName val="[2000PD-White-NOV00.xls]__ww_22"/>
      <sheetName val="[2000PD-White-NOV00.xls]http_12"/>
      <sheetName val="[2000PD-White-NOV00.xls]__ww_23"/>
      <sheetName val="[2000PD-White-NOV00.xls]http_13"/>
      <sheetName val="[2000PD-White-NOV00.xls]__ww_24"/>
      <sheetName val="[2000PD-White-NOV00.xls]http_14"/>
      <sheetName val="[2000PD-White-NOV00.xls]__ww_25"/>
      <sheetName val="[2000PD-White-NOV00.xls]__ww_26"/>
      <sheetName val="[2000PD-White-NOV00.xls]http_15"/>
      <sheetName val="[2000PD-White-NOV00.xls]__ww_27"/>
      <sheetName val="[2000PD-White-NOV00.xls]__ww_28"/>
      <sheetName val="[2000PD-White-NOV00.xls]http_16"/>
      <sheetName val="[2000PD-White-NOV00.xls]__ww_29"/>
      <sheetName val="[2000PD-White-NOV00.xls]__ww_30"/>
      <sheetName val="[2000PD-White-NOV00.xls]http_17"/>
      <sheetName val="[2000PD-White-NOV00.xls]__ww_31"/>
      <sheetName val="[2000PD-White-NOV00.xls]__ww_46"/>
      <sheetName val="[2000PD-White-NOV00.xls]http_24"/>
      <sheetName val="[2000PD-White-NOV00.xls]__ww_47"/>
      <sheetName val="[2000PD-White-NOV00.xls]__ww_42"/>
      <sheetName val="[2000PD-White-NOV00.xls]http_22"/>
      <sheetName val="[2000PD-White-NOV00.xls]__ww_43"/>
      <sheetName val="运费东方环宇"/>
      <sheetName val="2012年运费"/>
      <sheetName val="Status List"/>
      <sheetName val="Actual"/>
      <sheetName val="2009 Top Level Matrix"/>
      <sheetName val="root causes"/>
      <sheetName val="Droplist"/>
      <sheetName val="RACI Matrix Definitions"/>
      <sheetName val="Working Instructions"/>
      <sheetName val="2011Act_LC"/>
      <sheetName val="HFM2011Act-USD"/>
      <sheetName val="HFM2012LC"/>
      <sheetName val="HFM2012-USD"/>
      <sheetName val="diffbetphy&amp;stock"/>
      <sheetName val="[2000PD-White-NOV00.xls]__ww_38"/>
      <sheetName val="[2000PD-White-NOV00.xls]http_20"/>
      <sheetName val="[2000PD-White-NOV00.xls]__ww_39"/>
      <sheetName val="[2000PD-White-NOV00.xls]__ww_34"/>
      <sheetName val="[2000PD-White-NOV00.xls]__ww_35"/>
      <sheetName val="[2000PD-White-NOV00.xls]__ww_36"/>
      <sheetName val="[2000PD-White-NOV00.xls]http_19"/>
      <sheetName val="[2000PD-White-NOV00.xls]__ww_37"/>
      <sheetName val="[2000PD-White-NOV00.xls]__ww_40"/>
      <sheetName val="[2000PD-White-NOV00.xls]http_21"/>
      <sheetName val="[2000PD-White-NOV00.xls]__ww_41"/>
      <sheetName val="[2000PD-White-NOV00.xls]__ww_44"/>
      <sheetName val="[2000PD-White-NOV00.xls]http_23"/>
      <sheetName val="[2000PD-White-NOV00.xls]__ww_45"/>
      <sheetName val="[2000PD-White-NOV00.xls]__ww_48"/>
      <sheetName val="[2000PD-White-NOV00.xls]http_25"/>
      <sheetName val="[2000PD-White-NOV00.xls]__ww_49"/>
      <sheetName val="[2000PD-White-NOV00.xls]__ww_50"/>
      <sheetName val="[2000PD-White-NOV00.xls]http_26"/>
      <sheetName val="[2000PD-White-NOV00.xls]__ww_51"/>
      <sheetName val="[2000PD-White-NOV00.xls]__ww_52"/>
      <sheetName val="[2000PD-White-NOV00.xls]http_27"/>
      <sheetName val="[2000PD-White-NOV00.xls]__ww_53"/>
      <sheetName val="[2000PD-White-NOV00.xls]__ww_54"/>
      <sheetName val="[2000PD-White-NOV00.xls]http_28"/>
      <sheetName val="[2000PD-White-NOV00.xls]__ww_55"/>
      <sheetName val="[2000PD-White-NOV00.xls]__ww_64"/>
      <sheetName val="[2000PD-White-NOV00.xls]http_33"/>
      <sheetName val="[2000PD-White-NOV00.xls]__ww_65"/>
      <sheetName val="[2000PD-White-NOV00.xls]__ww_56"/>
      <sheetName val="[2000PD-White-NOV00.xls]http_29"/>
      <sheetName val="[2000PD-White-NOV00.xls]__ww_57"/>
      <sheetName val="[2000PD-White-NOV00.xls]__ww_58"/>
      <sheetName val="[2000PD-White-NOV00.xls]http_30"/>
      <sheetName val="[2000PD-White-NOV00.xls]__ww_59"/>
      <sheetName val="[2000PD-White-NOV00.xls]__ww_60"/>
      <sheetName val="[2000PD-White-NOV00.xls]http_31"/>
      <sheetName val="[2000PD-White-NOV00.xls]__ww_61"/>
      <sheetName val="[2000PD-White-NOV00.xls]__ww_62"/>
      <sheetName val="[2000PD-White-NOV00.xls]http_32"/>
      <sheetName val="[2000PD-White-NOV00.xls]__ww_63"/>
      <sheetName val="[2000PD-White-NOV00.xls]__ww_68"/>
      <sheetName val="[2000PD-White-NOV00.xls]http_35"/>
      <sheetName val="[2000PD-White-NOV00.xls]__ww_69"/>
      <sheetName val="[2000PD-White-NOV00.xls]__ww_66"/>
      <sheetName val="[2000PD-White-NOV00.xls]http_34"/>
      <sheetName val="[2000PD-White-NOV00.xls]__ww_67"/>
      <sheetName val="[2000PD-White-NOV00.xls]__ww_74"/>
      <sheetName val="[2000PD-White-NOV00.xls]http_38"/>
      <sheetName val="[2000PD-White-NOV00.xls]__ww_75"/>
      <sheetName val="[2000PD-White-NOV00.xls]__ww_70"/>
      <sheetName val="[2000PD-White-NOV00.xls]http_36"/>
      <sheetName val="[2000PD-White-NOV00.xls]__ww_71"/>
      <sheetName val="[2000PD-White-NOV00.xls]__ww_72"/>
      <sheetName val="[2000PD-White-NOV00.xls]http_37"/>
      <sheetName val="[2000PD-White-NOV00.xls]__ww_73"/>
      <sheetName val="[2000PD-White-NOV00.xls]__ww_78"/>
      <sheetName val="[2000PD-White-NOV00.xls]http_40"/>
      <sheetName val="[2000PD-White-NOV00.xls]__ww_79"/>
      <sheetName val="[2000PD-White-NOV00.xls]__ww_76"/>
      <sheetName val="[2000PD-White-NOV00.xls]http_39"/>
      <sheetName val="[2000PD-White-NOV00.xls]__ww_77"/>
      <sheetName val="[2000PD-White-NOV00.xls]__ww_80"/>
      <sheetName val="[2000PD-White-NOV00.xls]http_41"/>
      <sheetName val="[2000PD-White-NOV00.xls]__ww_81"/>
      <sheetName val="[2000PD-White-NOV00.xls]__ww_82"/>
      <sheetName val="[2000PD-White-NOV00.xls]http_42"/>
      <sheetName val="[2000PD-White-NOV00.xls]__ww_83"/>
      <sheetName val="[2000PD-White-NOV00.xls]__ww_84"/>
      <sheetName val="[2000PD-White-NOV00.xls]http_43"/>
      <sheetName val="[2000PD-White-NOV00.xls]__ww_85"/>
      <sheetName val="[2000PD-White-NOV00.xls]__ww_86"/>
      <sheetName val="[2000PD-White-NOV00.xls]http_44"/>
      <sheetName val="[2000PD-White-NOV00.xls]__ww_87"/>
      <sheetName val="[2000PD-White-NOV00.xls]__ww_88"/>
      <sheetName val="[2000PD-White-NOV00.xls]http_45"/>
      <sheetName val="[2000PD-White-NOV00.xls]__ww_89"/>
      <sheetName val="[2000PD-White-NOV00.xls]__ww_92"/>
      <sheetName val="[2000PD-White-NOV00.xls]http_47"/>
      <sheetName val="[2000PD-White-NOV00.xls]__ww_93"/>
      <sheetName val="[2000PD-White-NOV00.xls]__ww_90"/>
      <sheetName val="[2000PD-White-NOV00.xls]http_46"/>
      <sheetName val="[2000PD-White-NOV00.xls]__ww_91"/>
      <sheetName val="[2000PD-White-NOV00.xls]__ww_94"/>
      <sheetName val="[2000PD-White-NOV00.xls]http_48"/>
      <sheetName val="[2000PD-White-NOV00.xls]__ww_95"/>
      <sheetName val="[2000PD-White-NOV00.xls]__ww_96"/>
      <sheetName val="[2000PD-White-NOV00.xls]http_49"/>
      <sheetName val="[2000PD-White-NOV00.xls]__ww_97"/>
      <sheetName val="[2000PD-White-NOV00.xls]__w_100"/>
      <sheetName val="[2000PD-White-NOV00.xls]http_51"/>
      <sheetName val="[2000PD-White-NOV00.xls]__w_101"/>
      <sheetName val="[2000PD-White-NOV00.xls]__ww_98"/>
      <sheetName val="[2000PD-White-NOV00.xls]http_50"/>
      <sheetName val="[2000PD-White-NOV00.xls]__ww_99"/>
      <sheetName val="[2000PD-White-NOV00.xls]__w_127"/>
      <sheetName val="[2000PD-White-NOV00.xls]http_65"/>
      <sheetName val="[2000PD-White-NOV00.xls]__w_128"/>
      <sheetName val="[2000PD-White-NOV00.xls]__w_125"/>
      <sheetName val="[2000PD-White-NOV00.xls]http_64"/>
      <sheetName val="[2000PD-White-NOV00.xls]__w_126"/>
      <sheetName val="[2000PD-White-NOV00.xls]__w_119"/>
      <sheetName val="[2000PD-White-NOV00.xls]http_61"/>
      <sheetName val="[2000PD-White-NOV00.xls]__w_120"/>
      <sheetName val="[2000PD-White-NOV00.xls]__w_117"/>
      <sheetName val="[2000PD-White-NOV00.xls]http_60"/>
      <sheetName val="[2000PD-White-NOV00.xls]__w_118"/>
      <sheetName val="[2000PD-White-NOV00.xls]__w_106"/>
      <sheetName val="[2000PD-White-NOV00.xls]http_54"/>
      <sheetName val="[2000PD-White-NOV00.xls]__w_107"/>
      <sheetName val="[2000PD-White-NOV00.xls]_2000_2"/>
      <sheetName val="[2000PD-White-NOV00.xls]_2000_3"/>
      <sheetName val="[2000PD-White-NOV00.xls]//www_m"/>
      <sheetName val="[2000PD-White-NOV00.xls]__w_102"/>
      <sheetName val="[2000PD-White-NOV00.xls]http_52"/>
      <sheetName val="[2000PD-White-NOV00.xls]__w_103"/>
      <sheetName val="[2000PD-White-NOV00.xls]__w_104"/>
      <sheetName val="[2000PD-White-NOV00.xls]http_53"/>
      <sheetName val="[2000PD-White-NOV00.xls]__w_105"/>
      <sheetName val="[2000PD-White-NOV00.xls]__w_112"/>
      <sheetName val="[2000PD-White-NOV00.xls]http_57"/>
      <sheetName val="[2000PD-White-NOV00.xls]__w_113"/>
      <sheetName val="[2000PD-White-NOV00.xls]__w_108"/>
      <sheetName val="[2000PD-White-NOV00.xls]http_55"/>
      <sheetName val="[2000PD-White-NOV00.xls]__w_109"/>
      <sheetName val="[2000PD-White-NOV00.xls]__w_110"/>
      <sheetName val="[2000PD-White-NOV00.xls]http_56"/>
      <sheetName val="[2000PD-White-NOV00.xls]__w_111"/>
      <sheetName val="[2000PD-White-NOV00.xls]__w_114"/>
      <sheetName val="[2000PD-White-NOV00.xls]http_58"/>
      <sheetName val="[2000PD-White-NOV00.xls]__w_115"/>
      <sheetName val="[2000PD-White-NOV00.xls]http_59"/>
      <sheetName val="[2000PD-White-NOV00.xls]__w_116"/>
      <sheetName val="[2000PD-White-NOV00.xls]__w_121"/>
      <sheetName val="[2000PD-White-NOV00.xls]http_62"/>
      <sheetName val="[2000PD-White-NOV00.xls]__w_122"/>
      <sheetName val="[2000PD-White-NOV00.xls]__w_123"/>
      <sheetName val="[2000PD-White-NOV00.xls]http_63"/>
      <sheetName val="[2000PD-White-NOV00.xls]__w_124"/>
      <sheetName val="[2000PD-White-NOV00.xls]__w_129"/>
      <sheetName val="[2000PD-White-NOV00.xls]http_66"/>
      <sheetName val="[2000PD-White-NOV00.xls]__w_130"/>
      <sheetName val="[2000PD-White-NOV00.xls]__w_131"/>
      <sheetName val="[2000PD-White-NOV00.xls]http_67"/>
      <sheetName val="[2000PD-White-NOV00.xls]__w_132"/>
      <sheetName val="[2000PD-White-NOV00.xls]__w_147"/>
      <sheetName val="[2000PD-White-NOV00.xls]http_75"/>
      <sheetName val="[2000PD-White-NOV00.xls]__w_148"/>
      <sheetName val="[2000PD-White-NOV00.xls]__w_135"/>
      <sheetName val="[2000PD-White-NOV00.xls]http_69"/>
      <sheetName val="[2000PD-White-NOV00.xls]__w_136"/>
      <sheetName val="[2000PD-White-NOV00.xls]__w_133"/>
      <sheetName val="[2000PD-White-NOV00.xls]http_68"/>
      <sheetName val="[2000PD-White-NOV00.xls]__w_134"/>
      <sheetName val="[2000PD-White-NOV00.xls]__w_139"/>
      <sheetName val="[2000PD-White-NOV00.xls]http_71"/>
      <sheetName val="[2000PD-White-NOV00.xls]__w_140"/>
      <sheetName val="[2000PD-White-NOV00.xls]__w_137"/>
      <sheetName val="[2000PD-White-NOV00.xls]http_70"/>
      <sheetName val="[2000PD-White-NOV00.xls]__w_138"/>
      <sheetName val="[2000PD-White-NOV00.xls]__w_143"/>
      <sheetName val="[2000PD-White-NOV00.xls]http_73"/>
      <sheetName val="[2000PD-White-NOV00.xls]__w_144"/>
      <sheetName val="[2000PD-White-NOV00.xls]__w_141"/>
      <sheetName val="[2000PD-White-NOV00.xls]http_72"/>
      <sheetName val="[2000PD-White-NOV00.xls]__w_142"/>
      <sheetName val="[2000PD-White-NOV00.xls]__w_145"/>
      <sheetName val="[2000PD-White-NOV00.xls]http_74"/>
      <sheetName val="[2000PD-White-NOV00.xls]__w_146"/>
      <sheetName val="[2000PD-White-NOV00.xls]__w_149"/>
      <sheetName val="[2000PD-White-NOV00.xls]http_76"/>
      <sheetName val="[2000PD-White-NOV00.xls]__w_150"/>
      <sheetName val="[2000PD-White-NOV00.xls]__w_151"/>
      <sheetName val="[2000PD-White-NOV00.xls]http_77"/>
      <sheetName val="[2000PD-White-NOV00.xls]__w_152"/>
      <sheetName val="[2000PD-White-NOV00.xls]__w_153"/>
      <sheetName val="[2000PD-White-NOV00.xls]http_78"/>
      <sheetName val="[2000PD-White-NOV00.xls]__w_154"/>
      <sheetName val="[2000PD-White-NOV00.xls]__w_157"/>
      <sheetName val="[2000PD-White-NOV00.xls]http_80"/>
      <sheetName val="[2000PD-White-NOV00.xls]__w_158"/>
      <sheetName val="[2000PD-White-NOV00.xls]__w_155"/>
      <sheetName val="[2000PD-White-NOV00.xls]http_79"/>
      <sheetName val="[2000PD-White-NOV00.xls]__w_156"/>
      <sheetName val="[2000PD-White-NOV00.xls]__w_184"/>
      <sheetName val="[2000PD-White-NOV00.xls]http_93"/>
      <sheetName val="[2000PD-White-NOV00.xls]__w_185"/>
      <sheetName val="[2000PD-White-NOV00.xls]__w_178"/>
      <sheetName val="[2000PD-White-NOV00.xls]http_90"/>
      <sheetName val="[2000PD-White-NOV00.xls]__w_179"/>
      <sheetName val="[2000PD-White-NOV00.xls]__w_174"/>
      <sheetName val="[2000PD-White-NOV00.xls]http_88"/>
      <sheetName val="[2000PD-White-NOV00.xls]__w_175"/>
      <sheetName val="[2000PD-White-NOV00.xls]__w_161"/>
      <sheetName val="[2000PD-White-NOV00.xls]http_82"/>
      <sheetName val="[2000PD-White-NOV00.xls]__w_162"/>
      <sheetName val="PopCache_Sheet1"/>
      <sheetName val="Custom 3"/>
      <sheetName val="PPV upload"/>
      <sheetName val="FA-LISTING"/>
      <sheetName val="Meeting Attendance"/>
      <sheetName val="Shipments Europe"/>
      <sheetName val="QE 12-31-03"/>
      <sheetName val="Excess Analysis"/>
      <sheetName val="PDPRIOR"/>
      <sheetName val="CRITERIA1"/>
      <sheetName val="Causal vs Prior Year - YTD"/>
      <sheetName val="Causal vs Plan - YTD"/>
      <sheetName val="3 Month Results vs Fcst"/>
      <sheetName val="ASI_PASS"/>
      <sheetName val="PSP_-_DxONE_Insights"/>
      <sheetName val="Fx_Rates"/>
      <sheetName val="PIVOT_%_INTERNAL_ESC"/>
      <sheetName val="F__Reason_Codes1"/>
      <sheetName val="Demanda_MRP_1041"/>
      <sheetName val="A_)_CapEx_Details_(Local_Curr)1"/>
      <sheetName val="CapEx_Detail1"/>
      <sheetName val="Drop-down_lists"/>
      <sheetName val="Parameter_Data"/>
      <sheetName val="Market_Visibilty_NEW"/>
      <sheetName val="Market_Visibilty_2011"/>
      <sheetName val="UG+WG_2016"/>
      <sheetName val="2005_Dates"/>
      <sheetName val="work_tab"/>
      <sheetName val="Data_Tables"/>
      <sheetName val="consolidation"/>
      <sheetName val="PID_Divisional_Report"/>
      <sheetName val="AOP_Summary-2"/>
      <sheetName val="Portable_Calibration_Yield"/>
      <sheetName val="Drop_Down_Menus"/>
      <sheetName val="AR_Days"/>
      <sheetName val="Comm_Exp_per_Day"/>
      <sheetName val="Gross_Margin_%"/>
      <sheetName val="Inventory_Days"/>
      <sheetName val="Orders_per_Day"/>
      <sheetName val="Group_Ships_Per_Day"/>
      <sheetName val="Ships_per_Employee"/>
      <sheetName val="Entities_&amp;_Currency"/>
      <sheetName val="List_sheet"/>
      <sheetName val="SC-M&amp;M_Total"/>
      <sheetName val="Acct_Analysis"/>
      <sheetName val="Q1_05_Act_vs__Q1_05_AOP"/>
      <sheetName val="Bookings_&amp;_Revenue_Scroll"/>
      <sheetName val="Competitor_Data"/>
      <sheetName val="Data_-_Mkt_Segment"/>
      <sheetName val="Competitor_Performance"/>
      <sheetName val="Overall_Plan"/>
      <sheetName val="Portfolio_Data"/>
      <sheetName val="Data_-_Industry_by_Geography"/>
      <sheetName val=" PDBL PSP Trend"/>
      <sheetName val="Pivot_L1Paretos"/>
      <sheetName val="Pivot_Fluorodyne"/>
      <sheetName val="Format"/>
      <sheetName val="project"/>
      <sheetName val="OH Service Costs:OH G&amp;A (Other)"/>
      <sheetName val="NETA PFIZER 2015"/>
      <sheetName val="2014 PRICE LIST"/>
      <sheetName val="LoV"/>
      <sheetName val="Order info-Jan"/>
      <sheetName val="Family Lookup"/>
      <sheetName val="Lookup Lists"/>
      <sheetName val="OHS"/>
      <sheetName val="Fx"/>
      <sheetName val="Four-Factor 16-Run DOE"/>
      <sheetName val="Quick view KBM's"/>
      <sheetName val="R&amp;D TOTAL"/>
      <sheetName val="vb 9&amp;10"/>
      <sheetName val="Groupings 2004"/>
      <sheetName val="BS Schedules"/>
      <sheetName val="Main"/>
      <sheetName val="Selection Lists"/>
      <sheetName val="FOREX"/>
      <sheetName val="FN-QMLLC"/>
      <sheetName val="YTD Revenue"/>
      <sheetName val="Ann -1"/>
      <sheetName val="ML DRS"/>
      <sheetName val="97-98"/>
      <sheetName val="Directors"/>
      <sheetName val="Comp"/>
      <sheetName val="Masters"/>
      <sheetName val="Mode Location Currency"/>
      <sheetName val="Customers"/>
      <sheetName val="CWS-Ind+US+UK"/>
      <sheetName val="Consol"/>
      <sheetName val="IND"/>
      <sheetName val="ITL"/>
      <sheetName val="LLC"/>
      <sheetName val="UKL"/>
      <sheetName val="Customize Your Purchase Order"/>
      <sheetName val="UNIDADES"/>
      <sheetName val="Cntmrs-Recruitナ4_x0000_4_x0000_㾹_x0000__x0000_࣢ဠ_x0000_ဠ_x0000_ἠ࣢ⴼ࣢"/>
      <sheetName val="[2000PD-White-NOV00.xls]_2000_4"/>
      <sheetName val="[2000PD-White-NOV00.xls]_2000_5"/>
      <sheetName val="[2000PD-White-NOV00.xls]_2000_6"/>
      <sheetName val="[2000PD-White-NOV00.xls]_2000_7"/>
      <sheetName val="[2000PD-White-NOV00.xls]_2000_8"/>
      <sheetName val="[2000PD-White-NOV00.xls]__w_159"/>
      <sheetName val="[2000PD-White-NOV00.xls]http_81"/>
      <sheetName val="[2000PD-White-NOV00.xls]__w_160"/>
      <sheetName val="[2000PD-White-NOV00.xls]__w_168"/>
      <sheetName val="[2000PD-White-NOV00.xls]http_85"/>
      <sheetName val="[2000PD-White-NOV00.xls]__w_169"/>
      <sheetName val="[2000PD-White-NOV00.xls]__w_163"/>
      <sheetName val="[2000PD-White-NOV00.xls]__w_166"/>
      <sheetName val="[2000PD-White-NOV00.xls]http_84"/>
      <sheetName val="[2000PD-White-NOV00.xls]__w_167"/>
      <sheetName val="[2000PD-White-NOV00.xls]__w_164"/>
      <sheetName val="[2000PD-White-NOV00.xls]http_83"/>
      <sheetName val="[2000PD-White-NOV00.xls]__w_165"/>
      <sheetName val="[2000PD-White-NOV00.xls]__w_170"/>
      <sheetName val="[2000PD-White-NOV00.xls]http_86"/>
      <sheetName val="[2000PD-White-NOV00.xls]__w_171"/>
      <sheetName val="[2000PD-White-NOV00.xls]__w_172"/>
      <sheetName val="[2000PD-White-NOV00.xls]http_87"/>
      <sheetName val="[2000PD-White-NOV00.xls]__w_173"/>
      <sheetName val="[2000PD-White-NOV00.xls]__w_176"/>
      <sheetName val="[2000PD-White-NOV00.xls]http_89"/>
      <sheetName val="[2000PD-White-NOV00.xls]__w_177"/>
      <sheetName val="[2000PD-White-NOV00.xls]__w_180"/>
      <sheetName val="[2000PD-White-NOV00.xls]http_91"/>
      <sheetName val="[2000PD-White-NOV00.xls]__w_181"/>
      <sheetName val="[2000PD-White-NOV00.xls]__w_182"/>
      <sheetName val="[2000PD-White-NOV00.xls]http_92"/>
      <sheetName val="[2000PD-White-NOV00.xls]__w_183"/>
      <sheetName val="[2000PD-White-NOV00.xls]__w_186"/>
      <sheetName val="[2000PD-White-NOV00.xls]http_94"/>
      <sheetName val="[2000PD-White-NOV00.xls]__w_187"/>
      <sheetName val="[2000PD-White-NOV00.xls]__w_190"/>
      <sheetName val="[2000PD-White-NOV00.xls]http_96"/>
      <sheetName val="[2000PD-White-NOV00.xls]__w_191"/>
      <sheetName val="[2000PD-White-NOV00.xls]__w_358"/>
      <sheetName val="[2000PD-White-NOV00.xls]htt_180"/>
      <sheetName val="[2000PD-White-NOV00.xls]__w_359"/>
      <sheetName val="[2000PD-White-NOV00.xls]__w_192"/>
      <sheetName val="[2000PD-White-NOV00.xls]http_97"/>
      <sheetName val="[2000PD-White-NOV00.xls]__w_193"/>
      <sheetName val="[2000PD-White-NOV00.xls]__w_194"/>
      <sheetName val="[2000PD-White-NOV00.xls]http_98"/>
      <sheetName val="[2000PD-White-NOV00.xls]__w_195"/>
      <sheetName val="[2000PD-White-NOV00.xls]__w_196"/>
      <sheetName val="[2000PD-White-NOV00.xls]http_99"/>
      <sheetName val="[2000PD-White-NOV00.xls]__w_197"/>
      <sheetName val="[2000PD-White-NOV00.xls]__w_200"/>
      <sheetName val="[2000PD-White-NOV00.xls]htt_101"/>
      <sheetName val="[2000PD-White-NOV00.xls]__w_201"/>
      <sheetName val="[2000PD-White-NOV00.xls]__w_198"/>
      <sheetName val="[2000PD-White-NOV00.xls]htt_100"/>
      <sheetName val="[2000PD-White-NOV00.xls]__w_199"/>
      <sheetName val="[2000PD-White-NOV00.xls]__w_202"/>
      <sheetName val="[2000PD-White-NOV00.xls]htt_102"/>
      <sheetName val="[2000PD-White-NOV00.xls]__w_203"/>
      <sheetName val="[2000PD-White-NOV00.xls]__w_204"/>
      <sheetName val="[2000PD-White-NOV00.xls]htt_103"/>
      <sheetName val="[2000PD-White-NOV00.xls]__w_205"/>
      <sheetName val="[2000PD-White-NOV00.xls]__w_212"/>
      <sheetName val="[2000PD-White-NOV00.xls]htt_107"/>
      <sheetName val="[2000PD-White-NOV00.xls]__w_213"/>
      <sheetName val="[2000PD-White-NOV00.xls]__w_206"/>
      <sheetName val="[2000PD-White-NOV00.xls]htt_104"/>
      <sheetName val="[2000PD-White-NOV00.xls]__w_207"/>
      <sheetName val="[2000PD-White-NOV00.xls]__w_208"/>
      <sheetName val="[2000PD-White-NOV00.xls]htt_105"/>
      <sheetName val="[2000PD-White-NOV00.xls]__w_209"/>
      <sheetName val="[2000PD-White-NOV00.xls]__w_210"/>
      <sheetName val="[2000PD-White-NOV00.xls]htt_106"/>
      <sheetName val="[2000PD-White-NOV00.xls]__w_211"/>
      <sheetName val="[2000PD-White-NOV00.xls]__w_214"/>
      <sheetName val="[2000PD-White-NOV00.xls]htt_108"/>
      <sheetName val="[2000PD-White-NOV00.xls]__w_215"/>
      <sheetName val="[2000PD-White-NOV00.xls]__w_218"/>
      <sheetName val="[2000PD-White-NOV00.xls]htt_110"/>
      <sheetName val="[2000PD-White-NOV00.xls]__w_219"/>
      <sheetName val="[2000PD-White-NOV00.xls]__w_216"/>
      <sheetName val="[2000PD-White-NOV00.xls]htt_109"/>
      <sheetName val="[2000PD-White-NOV00.xls]__w_217"/>
      <sheetName val="[2000PD-White-NOV00.xls]__w_296"/>
      <sheetName val="[2000PD-White-NOV00.xls]htt_149"/>
      <sheetName val="[2000PD-White-NOV00.xls]__w_297"/>
      <sheetName val="[2000PD-White-NOV00.xls]__w_234"/>
      <sheetName val="[2000PD-White-NOV00.xls]htt_118"/>
      <sheetName val="[2000PD-White-NOV00.xls]__w_235"/>
      <sheetName val="[2000PD-White-NOV00.xls]__w_220"/>
      <sheetName val="[2000PD-White-NOV00.xls]htt_111"/>
      <sheetName val="[2000PD-White-NOV00.xls]__w_221"/>
      <sheetName val="[2000PD-White-NOV00.xls]__w_222"/>
      <sheetName val="[2000PD-White-NOV00.xls]htt_112"/>
      <sheetName val="[2000PD-White-NOV00.xls]__w_223"/>
      <sheetName val="[2000PD-White-NOV00.xls]__w_224"/>
      <sheetName val="[2000PD-White-NOV00.xls]htt_113"/>
      <sheetName val="[2000PD-White-NOV00.xls]__w_225"/>
      <sheetName val="[2000PD-White-NOV00.xls]__w_226"/>
      <sheetName val="[2000PD-White-NOV00.xls]htt_114"/>
      <sheetName val="[2000PD-White-NOV00.xls]__w_227"/>
      <sheetName val="[2000PD-White-NOV00.xls]__w_228"/>
      <sheetName val="[2000PD-White-NOV00.xls]htt_115"/>
      <sheetName val="[2000PD-White-NOV00.xls]__w_229"/>
      <sheetName val="[2000PD-White-NOV00.xls]__w_230"/>
      <sheetName val="[2000PD-White-NOV00.xls]htt_116"/>
      <sheetName val="[2000PD-White-NOV00.xls]__w_231"/>
      <sheetName val="[2000PD-White-NOV00.xls]_2000_9"/>
      <sheetName val="[2000PD-White-NOV00.xls]__w_232"/>
      <sheetName val="[2000PD-White-NOV00.xls]htt_117"/>
      <sheetName val="[2000PD-White-NOV00.xls]__w_233"/>
      <sheetName val="[2000PD-White-NOV00.xls]__w_236"/>
      <sheetName val="[2000PD-White-NOV00.xls]htt_119"/>
      <sheetName val="[2000PD-White-NOV00.xls]__w_237"/>
      <sheetName val="[2000PD-White-NOV00.xls]__w_244"/>
      <sheetName val="[2000PD-White-NOV00.xls]htt_123"/>
      <sheetName val="[2000PD-White-NOV00.xls]__w_245"/>
      <sheetName val="[2000PD-White-NOV00.xls]__w_238"/>
      <sheetName val="[2000PD-White-NOV00.xls]htt_120"/>
      <sheetName val="[2000PD-White-NOV00.xls]__w_239"/>
      <sheetName val="[2000PD-White-NOV00.xls]__w_240"/>
      <sheetName val="[2000PD-White-NOV00.xls]htt_121"/>
      <sheetName val="[2000PD-White-NOV00.xls]__w_241"/>
      <sheetName val="[2000PD-White-NOV00.xls]__w_242"/>
      <sheetName val="[2000PD-White-NOV00.xls]htt_122"/>
      <sheetName val="[2000PD-White-NOV00.xls]__w_243"/>
      <sheetName val="[2000PD-White-NOV00.xls]__w_254"/>
      <sheetName val="[2000PD-White-NOV00.xls]htt_128"/>
      <sheetName val="[2000PD-White-NOV00.xls]__w_255"/>
      <sheetName val="[2000PD-White-NOV00.xls]__w_246"/>
      <sheetName val="[2000PD-White-NOV00.xls]htt_124"/>
      <sheetName val="[2000PD-White-NOV00.xls]__w_247"/>
      <sheetName val="[2000PD-White-NOV00.xls]__w_252"/>
      <sheetName val="[2000PD-White-NOV00.xls]htt_127"/>
      <sheetName val="[2000PD-White-NOV00.xls]__w_253"/>
      <sheetName val="[2000PD-White-NOV00.xls]__w_248"/>
      <sheetName val="[2000PD-White-NOV00.xls]htt_125"/>
      <sheetName val="[2000PD-White-NOV00.xls]__w_249"/>
      <sheetName val="[2000PD-White-NOV00.xls]__w_250"/>
      <sheetName val="[2000PD-White-NOV00.xls]htt_126"/>
      <sheetName val="[2000PD-White-NOV00.xls]__w_251"/>
      <sheetName val="AR Classification"/>
      <sheetName val="[2000PD-White-NOV00.xls]__w_256"/>
      <sheetName val="[2000PD-White-NOV00.xls]htt_129"/>
      <sheetName val="[2000PD-White-NOV00.xls]__w_257"/>
      <sheetName val="[2000PD-White-NOV00.xls]__w_264"/>
      <sheetName val="[2000PD-White-NOV00.xls]htt_133"/>
      <sheetName val="[2000PD-White-NOV00.xls]__w_265"/>
      <sheetName val="[2000PD-White-NOV00.xls]__w_258"/>
      <sheetName val="[2000PD-White-NOV00.xls]htt_130"/>
      <sheetName val="[2000PD-White-NOV00.xls]__w_259"/>
      <sheetName val="[2000PD-White-NOV00.xls]__w_262"/>
      <sheetName val="[2000PD-White-NOV00.xls]htt_132"/>
      <sheetName val="[2000PD-White-NOV00.xls]__w_263"/>
      <sheetName val="[2000PD-White-NOV00.xls]__w_260"/>
      <sheetName val="[2000PD-White-NOV00.xls]htt_131"/>
      <sheetName val="[2000PD-White-NOV00.xls]__w_261"/>
      <sheetName val="[2000PD-White-NOV00.xls]__w_268"/>
      <sheetName val="[2000PD-White-NOV00.xls]htt_135"/>
      <sheetName val="[2000PD-White-NOV00.xls]__w_269"/>
      <sheetName val="[2000PD-White-NOV00.xls]__w_266"/>
      <sheetName val="[2000PD-White-NOV00.xls]htt_134"/>
      <sheetName val="[2000PD-White-NOV00.xls]__w_267"/>
      <sheetName val="PS Form"/>
      <sheetName val="[2000PD-White-NOV00.xls]__w_270"/>
      <sheetName val="[2000PD-White-NOV00.xls]htt_136"/>
      <sheetName val="[2000PD-White-NOV00.xls]__w_271"/>
      <sheetName val="Blower Europe"/>
      <sheetName val="18 Total"/>
      <sheetName val="Action Item List"/>
      <sheetName val="Drop Down Options"/>
      <sheetName val="PSL Sub Com View"/>
      <sheetName val="Taxonomy"/>
      <sheetName val="Drop Down"/>
      <sheetName val="Drop-Downs"/>
      <sheetName val="[2000PD-White-NOV00.xls]__w_272"/>
      <sheetName val="[2000PD-White-NOV00.xls]htt_137"/>
      <sheetName val="[2000PD-White-NOV00.xls]__w_273"/>
      <sheetName val="[2000PD-White-NOV00.xls]__w_284"/>
      <sheetName val="[2000PD-White-NOV00.xls]htt_143"/>
      <sheetName val="[2000PD-White-NOV00.xls]__w_285"/>
      <sheetName val="[2000PD-White-NOV00.xls]__w_274"/>
      <sheetName val="[2000PD-White-NOV00.xls]htt_138"/>
      <sheetName val="[2000PD-White-NOV00.xls]__w_275"/>
      <sheetName val="[2000PD-White-NOV00.xls]__w_282"/>
      <sheetName val="[2000PD-White-NOV00.xls]htt_142"/>
      <sheetName val="[2000PD-White-NOV00.xls]__w_283"/>
      <sheetName val="[2000PD-White-NOV00.xls]__w_276"/>
      <sheetName val="[2000PD-White-NOV00.xls]htt_139"/>
      <sheetName val="[2000PD-White-NOV00.xls]__w_277"/>
      <sheetName val="[2000PD-White-NOV00.xls]__w_278"/>
      <sheetName val="[2000PD-White-NOV00.xls]htt_140"/>
      <sheetName val="[2000PD-White-NOV00.xls]__w_279"/>
      <sheetName val="[2000PD-White-NOV00.xls]__w_280"/>
      <sheetName val="[2000PD-White-NOV00.xls]htt_141"/>
      <sheetName val="[2000PD-White-NOV00.xls]__w_281"/>
      <sheetName val="[2000PD-White-NOV00.xls]__w_288"/>
      <sheetName val="[2000PD-White-NOV00.xls]htt_145"/>
      <sheetName val="[2000PD-White-NOV00.xls]__w_289"/>
      <sheetName val="[2000PD-White-NOV00.xls]__w_286"/>
      <sheetName val="[2000PD-White-NOV00.xls]htt_144"/>
      <sheetName val="[2000PD-White-NOV00.xls]__w_287"/>
      <sheetName val="[2000PD-White-NOV00.xls]__w_290"/>
      <sheetName val="[2000PD-White-NOV00.xls]htt_146"/>
      <sheetName val="[2000PD-White-NOV00.xls]__w_291"/>
      <sheetName val="[2000PD-White-NOV00.xls]__w_292"/>
      <sheetName val="[2000PD-White-NOV00.xls]htt_147"/>
      <sheetName val="[2000PD-White-NOV00.xls]__w_293"/>
      <sheetName val="[2000PD-White-NOV00.xls]__w_294"/>
      <sheetName val="[2000PD-White-NOV00.xls]htt_148"/>
      <sheetName val="[2000PD-White-NOV00.xls]__w_295"/>
      <sheetName val="[2000PD-White-NOV00.xls]__w_304"/>
      <sheetName val="[2000PD-White-NOV00.xls]htt_153"/>
      <sheetName val="[2000PD-White-NOV00.xls]__w_305"/>
      <sheetName val="[2000PD-White-NOV00.xls]__w_298"/>
      <sheetName val="[2000PD-White-NOV00.xls]htt_150"/>
      <sheetName val="[2000PD-White-NOV00.xls]__w_299"/>
      <sheetName val="[2000PD-White-NOV00.xls]__w_300"/>
      <sheetName val="[2000PD-White-NOV00.xls]htt_151"/>
      <sheetName val="[2000PD-White-NOV00.xls]__w_301"/>
      <sheetName val="[2000PD-White-NOV00.xls]__w_302"/>
      <sheetName val="[2000PD-White-NOV00.xls]htt_152"/>
      <sheetName val="[2000PD-White-NOV00.xls]__w_303"/>
      <sheetName val="[2000PD-White-NOV00.xls]__w_306"/>
      <sheetName val="[2000PD-White-NOV00.xls]htt_154"/>
      <sheetName val="[2000PD-White-NOV00.xls]__w_307"/>
      <sheetName val="[2000PD-White-NOV00.xls]__w_312"/>
      <sheetName val="[2000PD-White-NOV00.xls]htt_157"/>
      <sheetName val="[2000PD-White-NOV00.xls]__w_313"/>
      <sheetName val="[2000PD-White-NOV00.xls]__w_308"/>
      <sheetName val="[2000PD-White-NOV00.xls]htt_155"/>
      <sheetName val="[2000PD-White-NOV00.xls]__w_309"/>
      <sheetName val="[2000PD-White-NOV00.xls]__w_310"/>
      <sheetName val="[2000PD-White-NOV00.xls]htt_156"/>
      <sheetName val="[2000PD-White-NOV00.xls]__w_311"/>
      <sheetName val="[2000PD-White-NOV00.xls]__w_316"/>
      <sheetName val="[2000PD-White-NOV00.xls]htt_159"/>
      <sheetName val="[2000PD-White-NOV00.xls]__w_317"/>
      <sheetName val="[2000PD-White-NOV00.xls]__w_314"/>
      <sheetName val="[2000PD-White-NOV00.xls]htt_158"/>
      <sheetName val="[2000PD-White-NOV00.xls]__w_315"/>
      <sheetName val="[2000PD-White-NOV00.xls]__w_326"/>
      <sheetName val="[2000PD-White-NOV00.xls]htt_164"/>
      <sheetName val="[2000PD-White-NOV00.xls]__w_327"/>
      <sheetName val="[2000PD-White-NOV00.xls]__w_318"/>
      <sheetName val="[2000PD-White-NOV00.xls]htt_160"/>
      <sheetName val="[2000PD-White-NOV00.xls]__w_319"/>
      <sheetName val="[2000PD-White-NOV00.xls]__w_320"/>
      <sheetName val="[2000PD-White-NOV00.xls]htt_161"/>
      <sheetName val="[2000PD-White-NOV00.xls]__w_321"/>
      <sheetName val="[2000PD-White-NOV00.xls]__w_322"/>
      <sheetName val="[2000PD-White-NOV00.xls]htt_162"/>
      <sheetName val="[2000PD-White-NOV00.xls]__w_323"/>
      <sheetName val="[2000PD-White-NOV00.xls]__w_324"/>
      <sheetName val="[2000PD-White-NOV00.xls]htt_163"/>
      <sheetName val="[2000PD-White-NOV00.xls]__w_325"/>
      <sheetName val="[2000PD-White-NOV00.xls]__w_330"/>
      <sheetName val="[2000PD-White-NOV00.xls]htt_166"/>
      <sheetName val="[2000PD-White-NOV00.xls]__w_331"/>
      <sheetName val="[2000PD-White-NOV00.xls]__w_328"/>
      <sheetName val="[2000PD-White-NOV00.xls]htt_165"/>
      <sheetName val="[2000PD-White-NOV00.xls]__w_329"/>
      <sheetName val="[2000PD-White-NOV00.xls]__w_332"/>
      <sheetName val="[2000PD-White-NOV00.xls]htt_167"/>
      <sheetName val="[2000PD-White-NOV00.xls]__w_333"/>
      <sheetName val="[2000PD-White-NOV00.xls]__w_334"/>
      <sheetName val="[2000PD-White-NOV00.xls]htt_168"/>
      <sheetName val="[2000PD-White-NOV00.xls]__w_335"/>
      <sheetName val="[2000PD-White-NOV00.xls]__w_344"/>
      <sheetName val="[2000PD-White-NOV00.xls]htt_173"/>
      <sheetName val="[2000PD-White-NOV00.xls]__w_345"/>
      <sheetName val="[2000PD-White-NOV00.xls]__w_336"/>
      <sheetName val="[2000PD-White-NOV00.xls]htt_169"/>
      <sheetName val="[2000PD-White-NOV00.xls]__w_337"/>
      <sheetName val="[2000PD-White-NOV00.xls]__w_338"/>
      <sheetName val="[2000PD-White-NOV00.xls]htt_170"/>
      <sheetName val="[2000PD-White-NOV00.xls]__w_339"/>
      <sheetName val="[2000PD-White-NOV00.xls]__w_340"/>
      <sheetName val="[2000PD-White-NOV00.xls]htt_171"/>
      <sheetName val="[2000PD-White-NOV00.xls]__w_341"/>
      <sheetName val="[2000PD-White-NOV00.xls]__w_342"/>
      <sheetName val="[2000PD-White-NOV00.xls]htt_172"/>
      <sheetName val="[2000PD-White-NOV00.xls]__w_343"/>
      <sheetName val="[2000PD-White-NOV00.xls]__w_346"/>
      <sheetName val="[2000PD-White-NOV00.xls]htt_174"/>
      <sheetName val="[2000PD-White-NOV00.xls]__w_347"/>
      <sheetName val="[2000PD-White-NOV00.xls]__w_348"/>
      <sheetName val="[2000PD-White-NOV00.xls]htt_175"/>
      <sheetName val="[2000PD-White-NOV00.xls]__w_349"/>
      <sheetName val="[2000PD-White-NOV00.xls]__w_350"/>
      <sheetName val="[2000PD-White-NOV00.xls]htt_176"/>
      <sheetName val="[2000PD-White-NOV00.xls]__w_351"/>
      <sheetName val="[2000PD-White-NOV00.xls]__w_354"/>
      <sheetName val="[2000PD-White-NOV00.xls]htt_178"/>
      <sheetName val="[2000PD-White-NOV00.xls]__w_355"/>
      <sheetName val="[2000PD-White-NOV00.xls]__w_352"/>
      <sheetName val="[2000PD-White-NOV00.xls]htt_177"/>
      <sheetName val="[2000PD-White-NOV00.xls]__w_353"/>
      <sheetName val="[2000PD-White-NOV00.xls]__w_356"/>
      <sheetName val="[2000PD-White-NOV00.xls]htt_179"/>
      <sheetName val="[2000PD-White-NOV00.xls]__w_3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sheetData sheetId="90" refreshError="1"/>
      <sheetData sheetId="91"/>
      <sheetData sheetId="92"/>
      <sheetData sheetId="93"/>
      <sheetData sheetId="94"/>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refreshError="1"/>
      <sheetData sheetId="119"/>
      <sheetData sheetId="120" refreshError="1"/>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refreshError="1"/>
      <sheetData sheetId="145"/>
      <sheetData sheetId="146"/>
      <sheetData sheetId="147"/>
      <sheetData sheetId="148"/>
      <sheetData sheetId="149" refreshError="1"/>
      <sheetData sheetId="150"/>
      <sheetData sheetId="151"/>
      <sheetData sheetId="152" refreshError="1"/>
      <sheetData sheetId="153" refreshError="1"/>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sheetData sheetId="181"/>
      <sheetData sheetId="182"/>
      <sheetData sheetId="183"/>
      <sheetData sheetId="184" refreshError="1"/>
      <sheetData sheetId="185"/>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sheetData sheetId="241"/>
      <sheetData sheetId="242"/>
      <sheetData sheetId="243"/>
      <sheetData sheetId="244"/>
      <sheetData sheetId="245"/>
      <sheetData sheetId="246" refreshError="1"/>
      <sheetData sheetId="247" refreshError="1"/>
      <sheetData sheetId="248" refreshError="1"/>
      <sheetData sheetId="249" refreshError="1"/>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refreshError="1"/>
      <sheetData sheetId="263" refreshError="1"/>
      <sheetData sheetId="264" refreshError="1"/>
      <sheetData sheetId="265"/>
      <sheetData sheetId="266" refreshError="1"/>
      <sheetData sheetId="267" refreshError="1"/>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refreshError="1"/>
      <sheetData sheetId="300" refreshError="1"/>
      <sheetData sheetId="301" refreshError="1"/>
      <sheetData sheetId="302" refreshError="1"/>
      <sheetData sheetId="303"/>
      <sheetData sheetId="304"/>
      <sheetData sheetId="305"/>
      <sheetData sheetId="306" refreshError="1"/>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sheetData sheetId="703"/>
      <sheetData sheetId="704"/>
      <sheetData sheetId="705"/>
      <sheetData sheetId="706"/>
      <sheetData sheetId="707"/>
      <sheetData sheetId="708"/>
      <sheetData sheetId="709"/>
      <sheetData sheetId="710"/>
      <sheetData sheetId="71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refreshError="1"/>
      <sheetData sheetId="976"/>
      <sheetData sheetId="977" refreshError="1"/>
      <sheetData sheetId="978" refreshError="1"/>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refreshError="1"/>
      <sheetData sheetId="1162" refreshError="1"/>
      <sheetData sheetId="1163" refreshError="1"/>
      <sheetData sheetId="1164" refreshError="1"/>
      <sheetData sheetId="1165" refreshError="1"/>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sheetData sheetId="1186" refreshError="1"/>
      <sheetData sheetId="1187" refreshError="1"/>
      <sheetData sheetId="1188" refreshError="1"/>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sheetData sheetId="1217"/>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sheetData sheetId="1232"/>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sheetData sheetId="1246"/>
      <sheetData sheetId="1247"/>
      <sheetData sheetId="1248"/>
      <sheetData sheetId="1249"/>
      <sheetData sheetId="1250"/>
      <sheetData sheetId="1251"/>
      <sheetData sheetId="1252"/>
      <sheetData sheetId="1253"/>
      <sheetData sheetId="1254"/>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sheetData sheetId="1268"/>
      <sheetData sheetId="1269"/>
      <sheetData sheetId="1270"/>
      <sheetData sheetId="1271"/>
      <sheetData sheetId="1272"/>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sheetData sheetId="1302"/>
      <sheetData sheetId="1303"/>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sheetData sheetId="2519" refreshError="1"/>
      <sheetData sheetId="2520" refreshError="1"/>
      <sheetData sheetId="252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sheetData sheetId="2553" refreshError="1"/>
      <sheetData sheetId="2554" refreshError="1"/>
      <sheetData sheetId="2555" refreshError="1"/>
      <sheetData sheetId="2556" refreshError="1"/>
      <sheetData sheetId="2557" refreshError="1"/>
      <sheetData sheetId="2558"/>
      <sheetData sheetId="2559" refreshError="1"/>
      <sheetData sheetId="2560"/>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sheetData sheetId="2654" refreshError="1"/>
      <sheetData sheetId="2655" refreshError="1"/>
      <sheetData sheetId="2656"/>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sheetData sheetId="2919" refreshError="1"/>
      <sheetData sheetId="2920" refreshError="1"/>
      <sheetData sheetId="2921" refreshError="1"/>
      <sheetData sheetId="2922" refreshError="1"/>
      <sheetData sheetId="2923" refreshError="1"/>
      <sheetData sheetId="2924"/>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ntmrs-Recruit"/>
      <sheetName val="3.0 Delivery"/>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re Sheet"/>
      <sheetName val="1.0 Safety&amp;Housekeeping"/>
      <sheetName val="2.0 Quality"/>
      <sheetName val="2.1 Documentation"/>
      <sheetName val="2.2 Gage"/>
      <sheetName val="2.3 Process Control"/>
      <sheetName val="3.0 Delivery"/>
      <sheetName val="4.0 Materials Management"/>
      <sheetName val="5.0 Cost"/>
      <sheetName val="5.1 Purchasing"/>
      <sheetName val="6.0 Capability"/>
      <sheetName val="7.0 Customer"/>
      <sheetName val="8.0 Engineering"/>
      <sheetName val="A"/>
      <sheetName val="Cntmrs-Recru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Countermeasure Sheet"/>
      <sheetName val="Cntmrs_Recruit"/>
      <sheetName val="Feuil1"/>
      <sheetName val="Feuil2"/>
      <sheetName val="Feuil3"/>
      <sheetName val="SAL-2000"/>
      <sheetName val="ROB"/>
      <sheetName val="A"/>
      <sheetName val="Sheet6"/>
      <sheetName val="Control Chart &amp; Data"/>
      <sheetName val="dropDn"/>
      <sheetName val="ALL_BK_LOG"/>
      <sheetName val="Inventory"/>
      <sheetName val="Instructions"/>
      <sheetName val="IncidentsEAP"/>
      <sheetName val="Sheet1"/>
      <sheetName val="Cntmrs"/>
      <sheetName val="drop downs"/>
      <sheetName val="FL8X"/>
      <sheetName val="FL1X"/>
      <sheetName val="FL7X"/>
      <sheetName val="Current Month"/>
      <sheetName val="Entity v Plan"/>
      <sheetName val="Input"/>
      <sheetName val="2000"/>
      <sheetName val="Home"/>
      <sheetName val="2000PD-White-NOV00"/>
      <sheetName val="Macro1"/>
      <sheetName val="2nd Level Matrix"/>
      <sheetName val="Control"/>
      <sheetName val="PYR"/>
      <sheetName val="plan"/>
      <sheetName val="UKUS Budget £"/>
      <sheetName val="UK USA Consol"/>
      <sheetName val="Key_Inputs"/>
      <sheetName val="LWQJ1"/>
      <sheetName val="Bristol Data"/>
      <sheetName val="budgets"/>
      <sheetName val="Cleveland Data"/>
      <sheetName val="Goleta Data"/>
      <sheetName val="Richmond Data"/>
      <sheetName val="Matrix-Level 3-Gastonia"/>
      <sheetName val="3.0 Deliv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 val="Defaults"/>
      <sheetName val="Cntmrs-Recruit"/>
      <sheetName val="L2 Sales KPI"/>
      <sheetName val="plan"/>
      <sheetName val="PYR"/>
      <sheetName val="Sheet2"/>
      <sheetName val="Sheet1"/>
      <sheetName val="FY00"/>
      <sheetName val="FY01"/>
      <sheetName val="FY02"/>
      <sheetName val="FY03"/>
      <sheetName val="FY04 Actual"/>
      <sheetName val="FY99"/>
      <sheetName val="Sheet6"/>
      <sheetName val="Initiation"/>
      <sheetName val="Eng $izedRoadmap"/>
      <sheetName val="8-PF"/>
      <sheetName val="4upchart"/>
      <sheetName val="OH Service Costs"/>
      <sheetName val="OH G&amp;A (Other)"/>
      <sheetName val="IncidentsEAP"/>
      <sheetName val="Matrix-Level 3-Gastonia"/>
      <sheetName val="DATA"/>
      <sheetName val="2000"/>
      <sheetName val="Lists"/>
      <sheetName val="Project Activities"/>
      <sheetName val="2002_PD_RJ_Channel_Aug"/>
      <sheetName val="SAFETY"/>
      <sheetName val="SAL-2000"/>
      <sheetName val="Cntmrs"/>
      <sheetName val="CM_OTD"/>
      <sheetName val="CM_-_Inv"/>
      <sheetName val="CM_-_LCR_PPV"/>
      <sheetName val="Non-LCR_PPV"/>
      <sheetName val="Action_Plan_PPV_Master"/>
      <sheetName val="ABC_Data"/>
      <sheetName val="D"/>
      <sheetName val="Regional Projections"/>
      <sheetName val="Ops Review Agenda"/>
      <sheetName val="VJ 12monthshistory"/>
      <sheetName val="Inventory"/>
      <sheetName val="Top Level Countermeasure"/>
      <sheetName val="L2_Sales_KPI"/>
      <sheetName val="Matrix-Level_3-Gastonia"/>
      <sheetName val="OH_Service_Costs"/>
      <sheetName val="OH_G&amp;A_(Other)"/>
      <sheetName val="FY04_Actual"/>
      <sheetName val="NM"/>
      <sheetName val="OUP Dump"/>
      <sheetName val="Predicted_Work"/>
      <sheetName val="qryDionne_EMVRollout"/>
      <sheetName val="Q2 Salaries"/>
      <sheetName val="Pemex Cost Savings"/>
      <sheetName val="AMCY Impact"/>
      <sheetName val="4.1&amp;2"/>
      <sheetName val="Plant KPI "/>
      <sheetName val="Notes"/>
      <sheetName val="CloneSheet"/>
      <sheetName val="New Product"/>
      <sheetName val="perf by state"/>
      <sheetName val="CM-Template"/>
      <sheetName val="Table"/>
      <sheetName val="Charts"/>
      <sheetName val="VPM Product Family Margin"/>
      <sheetName val="VISU Product Margin"/>
      <sheetName val="Actuals by Mth"/>
      <sheetName val="Forecast"/>
      <sheetName val="ALL_BK_LOG"/>
      <sheetName val="MasterBowSht 2001"/>
      <sheetName val="MasterBowSht_2001"/>
      <sheetName val="RawData(finance only)"/>
      <sheetName val="Fy"/>
      <sheetName val="2002_PD_RJ_Channel_July"/>
      <sheetName val="2002_PD_Top_42_July"/>
      <sheetName val="Matrix"/>
      <sheetName val="Bowler"/>
      <sheetName val="KPI - Ames"/>
      <sheetName val="KPI - Loveland"/>
      <sheetName val="KPI - LCR Manufacturing"/>
      <sheetName val="KPI - LCM Instruments"/>
      <sheetName val="Monthly Allowances"/>
      <sheetName val="KPI_-_Ames"/>
      <sheetName val="KPI_-_Loveland"/>
      <sheetName val="KPI_-_LCR_Manufacturing"/>
      <sheetName val="KPI_-_LCM_Instruments"/>
      <sheetName val="ROB"/>
      <sheetName val="Operating Statement Data"/>
      <sheetName val="FEB summary"/>
      <sheetName val="ARTARG"/>
      <sheetName val="91_INDUSTRIAL_SALES_REPORT"/>
      <sheetName val="Plan By Mth"/>
      <sheetName val="Actuals YTD-Mth"/>
      <sheetName val="Plan YTD-Mth"/>
      <sheetName val="Control"/>
      <sheetName val="Input"/>
      <sheetName val="Group 1"/>
      <sheetName val="Overdues"/>
      <sheetName val="Fin Summary"/>
      <sheetName val="Dept-yr"/>
      <sheetName val="Detail"/>
      <sheetName val="Cover"/>
      <sheetName val="KPI"/>
      <sheetName val="Actual &amp; Forecast"/>
      <sheetName val="Rates"/>
      <sheetName val="Work hours"/>
      <sheetName val="Forecast Accy, OTD, and Turns "/>
      <sheetName val="Invent"/>
      <sheetName val="RAS58 Action Plan"/>
      <sheetName val="072902_NA_Sales_Hist"/>
      <sheetName val="Level 1 CM"/>
      <sheetName val="815_LDO_US_SALES_REPORT"/>
      <sheetName val="Supplier JIT (2)"/>
      <sheetName val="CM KPI 7"/>
      <sheetName val="CM TTI Item 4 &amp; 5"/>
      <sheetName val="by division"/>
      <sheetName val="Tabelle"/>
      <sheetName val="Avg_Day"/>
      <sheetName val="02 ACT"/>
      <sheetName val="2002_PD_Top_42_Aug"/>
      <sheetName val="Plan2"/>
      <sheetName val="4th level matrix"/>
      <sheetName val="INDEX"/>
      <sheetName val="NEW Growth Snapshot"/>
      <sheetName val="Q199 -APRIL"/>
      <sheetName val="Int Analysis"/>
      <sheetName val="Sheet3"/>
      <sheetName val="Ops_Review_Agenda"/>
      <sheetName val="Monthly_Allowances"/>
      <sheetName val="FEB_summary"/>
      <sheetName val="Actual_&amp;_Forecast"/>
      <sheetName val="Work_hours"/>
      <sheetName val="Forecast_Accy,_OTD,_and_Turns_"/>
      <sheetName val="Ignor this tab"/>
      <sheetName val="Key_Inputs"/>
      <sheetName val="Actuals_by_Mth"/>
      <sheetName val="Plan_By_Mth"/>
      <sheetName val="Actuals_YTD-Mth"/>
      <sheetName val="Plan_YTD-Mth"/>
      <sheetName val="Actuals-Mth"/>
      <sheetName val="Actuals-YTD"/>
      <sheetName val="Pln by mth"/>
      <sheetName val="Pln YTD"/>
      <sheetName val="Act"/>
      <sheetName val="Prev Fcst"/>
      <sheetName val="Ames 2001 KPIs"/>
      <sheetName val="P&amp;L BUD"/>
      <sheetName val="Assumptions"/>
      <sheetName val="Field_Metrics"/>
      <sheetName val="Dashboard"/>
      <sheetName val="Quality_Metrics"/>
      <sheetName val="Definitions"/>
      <sheetName val="Project_Summary"/>
      <sheetName val="PLANT COMPLIANC"/>
      <sheetName val="Turns"/>
      <sheetName val="67_WW_SALES_YTD_BY_STATE_AND_MA"/>
      <sheetName val="2003byQtr"/>
      <sheetName val="ex GMBH"/>
      <sheetName val="Specification"/>
      <sheetName val="Instructions"/>
      <sheetName val="Data2"/>
      <sheetName val="AccountCode"/>
      <sheetName val="TCode"/>
      <sheetName val="24"/>
      <sheetName val="Annual Revenue"/>
      <sheetName val="Desktop"/>
      <sheetName val="Forecasts"/>
      <sheetName val="eOpex CY09"/>
      <sheetName val="IB Actual Opex"/>
      <sheetName val="Consolidated Budget Worksheet"/>
      <sheetName val="src"/>
      <sheetName val="Fcst"/>
      <sheetName val="FEB"/>
      <sheetName val="src-lost"/>
      <sheetName val="046c8491-516e-4c6d-a93b-e2c1b55"/>
      <sheetName val="Suppliers"/>
      <sheetName val="RECEIPTS"/>
      <sheetName val="CM-BACKLOG"/>
      <sheetName val="02_power KPI"/>
      <sheetName val="825_LDO_ROW_SALES_REPORT"/>
      <sheetName val="02_ACT"/>
      <sheetName val="Pln_by_mth"/>
      <sheetName val="Pln_YTD"/>
      <sheetName val="CRA-Detail"/>
      <sheetName val="Sheet11"/>
      <sheetName val="Greece"/>
      <sheetName val="Data Source"/>
      <sheetName val="Ignor_this_tab"/>
      <sheetName val="Cleveland Data"/>
      <sheetName val="CM-VOC"/>
      <sheetName val="OMFG Hours"/>
      <sheetName val="Initial Inputs -&gt;"/>
      <sheetName val="LW actual"/>
      <sheetName val="DTS actual"/>
      <sheetName val="QA_Analysis_Key Cells Aug"/>
      <sheetName val="Product"/>
      <sheetName val="Process Changes"/>
      <sheetName val="Design Changes"/>
      <sheetName val="Common Terminology"/>
      <sheetName val="EB Orders mix"/>
      <sheetName val="EB Sales mix"/>
      <sheetName val="BU Topline Detail"/>
      <sheetName val="List Data"/>
      <sheetName val="c"/>
      <sheetName val="Consolidated_Budget_Worksheet"/>
      <sheetName val="Action Plan E"/>
      <sheetName val="Action Plan C-Zero Defects"/>
      <sheetName val="CM KPI Item 7 (UP)"/>
      <sheetName val="Reference"/>
      <sheetName val="IT"/>
      <sheetName val="Feuil1"/>
      <sheetName val="Sheet1 (2)"/>
      <sheetName val="FL8X"/>
      <sheetName val="FL1X"/>
      <sheetName val="FL7X"/>
      <sheetName val="Current Month"/>
      <sheetName val="Entity v Plan"/>
      <sheetName val="SDS-FEED"/>
      <sheetName val="Working Capital"/>
      <sheetName val="JE"/>
      <sheetName val="Upload"/>
      <sheetName val="DateLookup"/>
      <sheetName val="Consolidated"/>
      <sheetName val="Eng_$izedRoadmap"/>
      <sheetName val="Project_Activities"/>
      <sheetName val="VJ_12monthshistory"/>
      <sheetName val="Product type"/>
      <sheetName val="New_Product"/>
      <sheetName val="Level_1_CM"/>
      <sheetName val="Data Sheet"/>
      <sheetName val="Sheet4"/>
      <sheetName val="LOOK-UP"/>
      <sheetName val="#REF"/>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D420"/>
      <sheetName val="Facility"/>
      <sheetName val="Development"/>
      <sheetName val="Gil Inst"/>
      <sheetName val="Sales"/>
      <sheetName val="Agro-99BS"/>
      <sheetName val="Warranty Details"/>
      <sheetName val="ZZ_DowntimeIssuesMTD"/>
      <sheetName val="Assy Exc Takt"/>
      <sheetName val="%KanBans"/>
      <sheetName val="Setup"/>
      <sheetName val="Formulaholder"/>
      <sheetName val="1031"/>
      <sheetName val="1031R"/>
      <sheetName val="Total X-Rite Inventory"/>
      <sheetName val="No Bids or Cancelled"/>
      <sheetName val="2011 Quotes Sent"/>
      <sheetName val="2011 Quotes"/>
      <sheetName val="4 (D3) A III supp-doc 2"/>
      <sheetName val="1-30 Consolidated "/>
      <sheetName val="Mid (DE)"/>
      <sheetName val="Tables"/>
      <sheetName val="Merit Inc. Table"/>
      <sheetName val="Soc Sec %"/>
      <sheetName val="2001 Before Capitalization"/>
      <sheetName val="Calendar"/>
      <sheetName val="Ignored supplier"/>
      <sheetName val="Term of payment"/>
      <sheetName val="New supplier"/>
      <sheetName val="CRF2a"/>
      <sheetName val="FORMULAS"/>
      <sheetName val="DDC"/>
      <sheetName val="PSI"/>
      <sheetName val="KPI Level 2 Total"/>
      <sheetName val="May 97"/>
      <sheetName val="4th Bowling chart PM_Phil"/>
      <sheetName val="Sheet7"/>
      <sheetName val="Don't Use Tab"/>
      <sheetName val="mar05"/>
      <sheetName val="mai05"/>
      <sheetName val="valid data lists"/>
      <sheetName val="Project_Status_Rollup"/>
      <sheetName val="凭证汇总"/>
      <sheetName val="Forecast&amp;Demo "/>
      <sheetName val="Top"/>
      <sheetName val="Development - Top"/>
      <sheetName val="Systems Test - Top"/>
      <sheetName val="Parms"/>
      <sheetName val="Modules"/>
      <sheetName val="QRY_Problems"/>
      <sheetName val="RCCM"/>
      <sheetName val="data003"/>
      <sheetName val="Cntmrs_Recruit"/>
      <sheetName val="U-2x1"/>
      <sheetName val="U_over_1"/>
      <sheetName val="U_over_2"/>
      <sheetName val="U_over_3"/>
      <sheetName val="V_over_1"/>
      <sheetName val="U-2x2"/>
      <sheetName val="Matrix_Level 3_Gastonia"/>
      <sheetName val="03 ACT"/>
      <sheetName val="Spofa"/>
      <sheetName val="CM Template"/>
      <sheetName val="Quelle"/>
      <sheetName val="Category List"/>
      <sheetName val="PLAN-FCST"/>
      <sheetName val="JUN KPI-C (Bris)"/>
      <sheetName val="Nevada"/>
      <sheetName val="TAM_PAM_SAM"/>
      <sheetName val="Revenue"/>
      <sheetName val="DEMOREPORT"/>
      <sheetName val="TEST HOURS MONTHLY REPORT"/>
      <sheetName val="Contentious Changes"/>
      <sheetName val="Factors"/>
      <sheetName val="Country Index"/>
      <sheetName val="Bristol"/>
      <sheetName val="Goleta"/>
      <sheetName val="budget"/>
      <sheetName val="PSI BUDGET02"/>
      <sheetName val="PIVOT PY"/>
      <sheetName val="CO PA"/>
      <sheetName val="Info and Settings"/>
      <sheetName val="SVC請求DATA"/>
      <sheetName val="Spend_Summary YTD 0908"/>
      <sheetName val="Problem Solving Freight"/>
      <sheetName val="Initiate"/>
      <sheetName val="NA TTI-Media"/>
      <sheetName val="ATV - Back-up"/>
      <sheetName val="Risk_Assessment"/>
      <sheetName val="Bristol Data"/>
      <sheetName val="add&gt;180"/>
      <sheetName val="TTI"/>
      <sheetName val="Goleta Data"/>
      <sheetName val="Richmond Data"/>
      <sheetName val="total yr comparison vs PM"/>
      <sheetName val="data001"/>
      <sheetName val="data002"/>
      <sheetName val="Full Budget 2008"/>
      <sheetName val="Production (C010)"/>
      <sheetName val="Prod Dev (C040)"/>
      <sheetName val="Admin (C060)"/>
      <sheetName val="HR (C062)"/>
      <sheetName val="IT (C067)"/>
      <sheetName val="Mktng (C085)"/>
      <sheetName val="Worldwide - D"/>
      <sheetName val="Service KPI  "/>
      <sheetName val="1. GVR End Customer Sales"/>
      <sheetName val="Top Level Flash "/>
      <sheetName val="Page1"/>
      <sheetName val="Page4"/>
      <sheetName val="COUNTER MEASURE INVENTORY"/>
      <sheetName val="Page6"/>
      <sheetName val="Page7"/>
      <sheetName val="Page8"/>
      <sheetName val="TB"/>
      <sheetName val="Page3"/>
      <sheetName val="Capital Exp"/>
      <sheetName val="Page2"/>
      <sheetName val="Assessment"/>
      <sheetName val="MasterBowSht 2001.xls"/>
      <sheetName val="MasterBowSht%202001.xls"/>
      <sheetName val="Overhead Rates"/>
      <sheetName val="Dropdown"/>
      <sheetName val="Unfunded Plan"/>
      <sheetName val="ioplfcast"/>
      <sheetName val="Balsheet"/>
      <sheetName val="Chart of Accounts"/>
      <sheetName val="Summary PL"/>
      <sheetName val="Tradfcast"/>
      <sheetName val="Data_History"/>
      <sheetName val="IPL Input"/>
      <sheetName val="Ref data proj"/>
      <sheetName val="Funnel Analysis"/>
      <sheetName val="21-CC Bridge Service"/>
      <sheetName val="Customer Responsible XT &amp; GL"/>
      <sheetName val="PD Bowler"/>
      <sheetName val="Names"/>
      <sheetName val="Raw_Data"/>
      <sheetName val="List"/>
      <sheetName val="Menu"/>
      <sheetName val="CSM Content"/>
      <sheetName val="R3"/>
      <sheetName val="OI  OTD IF"/>
      <sheetName val="Gross Margin Target - Year One "/>
      <sheetName val="L2 Key Accounts"/>
      <sheetName val="TOTAL"/>
      <sheetName val="Vlookup"/>
      <sheetName val="Layout"/>
      <sheetName val="FEED"/>
      <sheetName val="Data Inputs"/>
      <sheetName val="CanStk"/>
      <sheetName val="Case and Palt"/>
      <sheetName val="Frcst pivot"/>
      <sheetName val="leadtime"/>
      <sheetName val="Monthend+Intransit Pivot"/>
      <sheetName val="Monthend + Intransit"/>
      <sheetName val="Sheet46"/>
      <sheetName val="Heat"/>
      <sheetName val="Mirror"/>
      <sheetName val="Plater"/>
      <sheetName val="Vib_BO"/>
      <sheetName val="Tabelle1"/>
      <sheetName val="Direct Data"/>
      <sheetName val="Indirect Data"/>
      <sheetName val="Lookups"/>
      <sheetName val="Headcount formatted Dlists"/>
      <sheetName val="Standard Work"/>
      <sheetName val="Design Ideal"/>
      <sheetName val="New PDgm PARTS"/>
      <sheetName val="part analyis 21.02.2014"/>
      <sheetName val="10.02.2014"/>
      <sheetName val="FGWIP"/>
      <sheetName val="Lookup"/>
      <sheetName val="1. Part # Analysis"/>
      <sheetName val="2. Inv Summary"/>
      <sheetName val="3. Action Plan"/>
      <sheetName val="4. Increases-Decreases Plan"/>
      <sheetName val="5. Run Chart"/>
      <sheetName val="5.1 I3"/>
      <sheetName val="5.2 PDGM"/>
      <sheetName val="5.3 FMAX"/>
      <sheetName val="5.4 CART"/>
      <sheetName val="5.5 MISC PARTS"/>
      <sheetName val="6. TOP 20 A&gt;D"/>
      <sheetName val="7. Pareto"/>
      <sheetName val="9. Weekly Action Plan"/>
      <sheetName val="Service Contract Work"/>
      <sheetName val="AUG 2012"/>
      <sheetName val="MPC Sales unit-product"/>
      <sheetName val="MPC Service unit-account"/>
      <sheetName val="Definition"/>
      <sheetName val="#REF!#REF!-Level 3-Gastonia"/>
      <sheetName val="SW Quality"/>
      <sheetName val="Europe_Essbase"/>
      <sheetName val="P&amp;L"/>
      <sheetName val="EUR PRICING Data"/>
      <sheetName val="Recurring Expenses"/>
      <sheetName val="DCI"/>
      <sheetName val="CM_OTD1"/>
      <sheetName val="CM_-_Inv1"/>
      <sheetName val="CM_-_LCR_PPV1"/>
      <sheetName val="Non-LCR_PPV1"/>
      <sheetName val="Action_Plan_PPV_Master1"/>
      <sheetName val="ABC_Data1"/>
      <sheetName val="Ignor_this_tab1"/>
      <sheetName val="FEB_summary1"/>
      <sheetName val="MasterBowSht_20011"/>
      <sheetName val="P&amp;L_BUD"/>
      <sheetName val="Ames_2001_KPIs"/>
      <sheetName val="Matrix-Level_3-Gastonia1"/>
      <sheetName val="Actuals_by_Mth1"/>
      <sheetName val="Plan_By_Mth1"/>
      <sheetName val="Actuals_YTD-Mth1"/>
      <sheetName val="Plan_YTD-Mth1"/>
      <sheetName val="Actual_&amp;_Forecast1"/>
      <sheetName val="Work_hours1"/>
      <sheetName val="Pln_by_mth1"/>
      <sheetName val="Pln_YTD1"/>
      <sheetName val="02_ACT1"/>
      <sheetName val="Prev_Fcst"/>
      <sheetName val="KPI_-_Ames1"/>
      <sheetName val="KPI_-_Loveland1"/>
      <sheetName val="KPI_-_LCR_Manufacturing1"/>
      <sheetName val="KPI_-_LCM_Instruments1"/>
      <sheetName val="Eng_$izedRoadmap1"/>
      <sheetName val="FY04_Actual1"/>
      <sheetName val="Monthly_Allowances1"/>
      <sheetName val="Project_Activities1"/>
      <sheetName val="OH_Service_Costs1"/>
      <sheetName val="OH_G&amp;A_(Other)1"/>
      <sheetName val="VJ_12monthshistory1"/>
      <sheetName val="Common_Terminology"/>
      <sheetName val="IB_Actual_Opex"/>
      <sheetName val="eOpex_CY09"/>
      <sheetName val="L2_Sales_KPI1"/>
      <sheetName val="Consolidated_Budget_Worksheet1"/>
      <sheetName val="List_Data"/>
      <sheetName val="Operating_Statement_Data"/>
      <sheetName val="New_Product1"/>
      <sheetName val="perf_by_state"/>
      <sheetName val="VPM_Product_Family_Margin"/>
      <sheetName val="VISU_Product_Margin"/>
      <sheetName val="Level_1_CM1"/>
      <sheetName val="Ops_Review_Agenda1"/>
      <sheetName val="Forecast_Accy,_OTD,_and_Turns_1"/>
      <sheetName val="RAS58_Action_Plan"/>
      <sheetName val="RawData(finance_only)"/>
      <sheetName val="Plant_KPI_"/>
      <sheetName val="Data_Source"/>
      <sheetName val="CM_KPI_7"/>
      <sheetName val="CM_TTI_Item_4_&amp;_5"/>
      <sheetName val="Fin_Summary"/>
      <sheetName val="4th_level_matrix"/>
      <sheetName val="NEW_Growth_Snapshot"/>
      <sheetName val="Supplier_JIT_(2)"/>
      <sheetName val="by_division"/>
      <sheetName val="Int_Analysis"/>
      <sheetName val="PLANT_COMPLIANC"/>
      <sheetName val="ex_GMBH"/>
      <sheetName val="02_power_KPI"/>
      <sheetName val="DTS_actual"/>
      <sheetName val="LW_actual"/>
      <sheetName val="OMFG_Hours"/>
      <sheetName val="Initial_Inputs_-&gt;"/>
      <sheetName val="Top_Level_Countermeasure"/>
      <sheetName val="Regional_Projections"/>
      <sheetName val="Product_type"/>
      <sheetName val="Q199_-APRIL"/>
      <sheetName val="Data_Sheet"/>
      <sheetName val="QA_Analysis_Key_Cells_Aug"/>
      <sheetName val="Process_Changes"/>
      <sheetName val="Design_Changes"/>
      <sheetName val="EB_Orders_mix"/>
      <sheetName val="EB_Sales_mix"/>
      <sheetName val="Tech_Supp"/>
      <sheetName val="VR_Inst"/>
      <sheetName val="Gil_Inst"/>
      <sheetName val="OUP_Dump"/>
      <sheetName val="Q2_Salaries"/>
      <sheetName val="Pemex_Cost_Savings"/>
      <sheetName val="AMCY_Impact"/>
      <sheetName val="4_1&amp;2"/>
      <sheetName val="Don't_Use_Tab"/>
      <sheetName val="Development_-_Top"/>
      <sheetName val="Systems_Test_-_Top"/>
      <sheetName val="Working_Capital"/>
      <sheetName val="Annual_Revenue"/>
      <sheetName val="Group_1"/>
      <sheetName val="BU_Topline_Detail"/>
      <sheetName val="Cleveland_Data"/>
      <sheetName val="03_ACT"/>
      <sheetName val="valid_data_lists"/>
      <sheetName val="Action_Plan_E"/>
      <sheetName val="Action_Plan_C-Zero_Defects"/>
      <sheetName val="CM_KPI_Item_7_(UP)"/>
      <sheetName val="Current_Month"/>
      <sheetName val="Entity_v_Plan"/>
      <sheetName val="Matrix_Level_3_Gastonia"/>
      <sheetName val="Problem_Solving_Freight"/>
      <sheetName val="Instrucciones"/>
      <sheetName val="Date"/>
      <sheetName val="name definition"/>
      <sheetName val="Expense"/>
      <sheetName val="JAN"/>
      <sheetName val="BV"/>
      <sheetName val="Elim-907"/>
      <sheetName val="CUID"/>
      <sheetName val="ITMB"/>
      <sheetName val="Cntmrs-Chgo Accid"/>
      <sheetName val="Data lookup"/>
      <sheetName val="Query2"/>
      <sheetName val="Asia region _AUD"/>
      <sheetName val="2a. Assumptions"/>
      <sheetName val="CF1"/>
      <sheetName val="Details"/>
      <sheetName val="StratMeas"/>
      <sheetName val="SAS"/>
      <sheetName val="NAS"/>
      <sheetName val="Global"/>
      <sheetName val="regional divisions"/>
      <sheetName val="Full_Budget_2008"/>
      <sheetName val="Production_(C010)"/>
      <sheetName val="Prod_Dev_(C040)"/>
      <sheetName val="Admin_(C060)"/>
      <sheetName val="HR_(C062)"/>
      <sheetName val="IT_(C067)"/>
      <sheetName val="Mktng_(C085)"/>
      <sheetName val="Info_and_Settings"/>
      <sheetName val="Country_Index"/>
      <sheetName val="2001_Before_Capitalization"/>
      <sheetName val="KPI_Level_2_Total"/>
      <sheetName val="May_97"/>
      <sheetName val="4th_Bowling_chart_PM_Phil"/>
      <sheetName val="Sheet1_(2)"/>
      <sheetName val="1-30_Consolidated_"/>
      <sheetName val="CO_PA"/>
      <sheetName val="Forecast&amp;Demo_"/>
      <sheetName val="Worldwide_-_D"/>
      <sheetName val="Unfunded_Plan"/>
      <sheetName val="Merit_Inc__Table"/>
      <sheetName val="Soc_Sec_%"/>
      <sheetName val="CM_Template"/>
      <sheetName val="Chart_of_Accounts"/>
      <sheetName val="Summary_PL"/>
      <sheetName val="IPL_Input"/>
      <sheetName val="COUNTER_MEASURE_INVENTORY"/>
      <sheetName val="Capital_Exp"/>
      <sheetName val="Assy_Exc_Takt"/>
      <sheetName val="Total_X-Rite_Inventory"/>
      <sheetName val="No_Bids_or_Cancelled"/>
      <sheetName val="2011_Quotes_Sent"/>
      <sheetName val="2011_Quotes"/>
      <sheetName val="4_(D3)_A_III_supp-doc_2"/>
      <sheetName val="Mid_(DE)"/>
      <sheetName val="Ignored_supplier"/>
      <sheetName val="Term_of_payment"/>
      <sheetName val="New_supplier"/>
      <sheetName val="Service_Contract_Work"/>
      <sheetName val="Spend_Summary_YTD_0908"/>
      <sheetName val="Funnel_Analysis"/>
      <sheetName val="21-CC_Bridge_Service"/>
      <sheetName val="Customer_Responsible_XT_&amp;_GL"/>
      <sheetName val="PD_Bowler"/>
      <sheetName val="Data_Inputs"/>
      <sheetName val="Countermeasures New Absolute"/>
      <sheetName val="master"/>
      <sheetName val="CodeList"/>
      <sheetName val="RCCM OTD &amp; PD February"/>
      <sheetName val="CONTROL TAB"/>
      <sheetName val="G&amp;A"/>
      <sheetName val="Marketing"/>
      <sheetName val="R&amp;D"/>
      <sheetName val="P&amp;L Summary"/>
      <sheetName val="FormulaData"/>
      <sheetName val="Analyis"/>
      <sheetName val="score vlooks"/>
      <sheetName val="L1 PD Matrix"/>
      <sheetName val="DetailedOpex_KhalixTemplate"/>
      <sheetName val="Source List"/>
      <sheetName val="[MasterBowSht 2001.xls]__xr_164"/>
      <sheetName val="\Users\rkunik\Library\Caches\Te"/>
      <sheetName val="Headcount_formatted_Dlists"/>
      <sheetName val="JUN_KPI-C_(Bris)"/>
      <sheetName val="Category_List"/>
      <sheetName val="Warranty_Details"/>
      <sheetName val="AUG_2012"/>
      <sheetName val="Bristol_Data"/>
      <sheetName val="Goleta_Data"/>
      <sheetName val="Richmond_Data"/>
      <sheetName val="total_yr_comparison_vs_PM"/>
      <sheetName val="TEST_HOURS_MONTHLY_REPORT"/>
      <sheetName val="Contentious_Changes"/>
      <sheetName val="PSI_BUDGET02"/>
      <sheetName val="PIVOT_PY"/>
      <sheetName val="Service_KPI__"/>
      <sheetName val="NA_TTI-Media"/>
      <sheetName val="ATV_-_Back-up"/>
      <sheetName val="1__GVR_End_Customer_Sales"/>
      <sheetName val="Tab"/>
      <sheetName val="para"/>
      <sheetName val="Melb "/>
      <sheetName val="Newcastle "/>
      <sheetName val="MasterBowSht_2001_xls"/>
      <sheetName val="MasterBowSht%202001_xls"/>
      <sheetName val="Top_Level_Flash_"/>
      <sheetName val="USA_POS_FC_2015 2 "/>
      <sheetName val="ACCOUNTS"/>
      <sheetName val=""/>
      <sheetName val="LOA"/>
      <sheetName val="Country List"/>
      <sheetName val="Currency List"/>
      <sheetName val="Stages List"/>
      <sheetName val="Plan8"/>
      <sheetName val="CommodityLookup"/>
      <sheetName val="LCR Lookup"/>
      <sheetName val="1cyc"/>
      <sheetName val="LSI=1"/>
      <sheetName val="DEFECT CODES"/>
      <sheetName val="LOCATION CODES"/>
      <sheetName val="ControlB"/>
      <sheetName val="Reference Sheet"/>
      <sheetName val="P&amp;L Statement"/>
      <sheetName val="SSE Assumps - Customer Values"/>
      <sheetName val="SC - Calculations"/>
      <sheetName val="Monthly Sales Dashboard"/>
      <sheetName val="MLC Funnel"/>
      <sheetName val="Drop Downs"/>
      <sheetName val="Sales &amp; Orders by Division"/>
      <sheetName val="Actual"/>
      <sheetName val="ASSESSMENT GRID GM"/>
      <sheetName val="Process Issues "/>
      <sheetName val="PDEscrapwork"/>
      <sheetName val="NC List"/>
      <sheetName val="Indirect Dat "/>
      <sheetName val="Inputs"/>
      <sheetName val="Mult-3yr"/>
      <sheetName val="CM_Quick Turn"/>
      <sheetName val="vol2002"/>
      <sheetName val="Start"/>
      <sheetName val="CHART"/>
      <sheetName val="Metrics"/>
      <sheetName val="Drop-Down"/>
      <sheetName val="8. Data 3 "/>
      <sheetName val="Analyse"/>
      <sheetName val="Revenue Stretch by Product Line"/>
      <sheetName val=" "/>
      <sheetName val="MPC by prod"/>
      <sheetName val="MPC service"/>
      <sheetName val="Parameters"/>
      <sheetName val="Reason Codes"/>
      <sheetName val="OLS Results"/>
      <sheetName val="Causal vs Prior Year - YTD"/>
      <sheetName val="Causal vs Plan - YTD"/>
      <sheetName val="AFTRM"/>
      <sheetName val="DIS Equip Aftrm"/>
      <sheetName val="IG Equip Aftrm"/>
      <sheetName val="TP Equip Aftrm"/>
      <sheetName val="EQUIP"/>
      <sheetName val="RAME funnel "/>
      <sheetName val="LWQJ1"/>
      <sheetName val="Period Lookup"/>
      <sheetName val="Z Dropdowns"/>
      <sheetName val="qresults_general"/>
      <sheetName val="Vlookupdata"/>
      <sheetName val="Hárok1"/>
      <sheetName val="VIQUA Master"/>
      <sheetName val="Count_Table"/>
      <sheetName val="Dept_Table"/>
      <sheetName val="Status_Table"/>
      <sheetName val="Term_Table"/>
      <sheetName val="Months"/>
      <sheetName val="INPUTS --&gt;"/>
      <sheetName val="Tibitoc Bluesheet"/>
      <sheetName val="Finance - Reference"/>
      <sheetName val="Master PSI"/>
      <sheetName val="List of Valid CC"/>
      <sheetName val="Overal Sat trend"/>
      <sheetName val="PSP"/>
      <sheetName val="EQ "/>
      <sheetName val="CM_OTD2"/>
      <sheetName val="CM_-_Inv2"/>
      <sheetName val="CM_-_LCR_PPV2"/>
      <sheetName val="Non-LCR_PPV2"/>
      <sheetName val="Action_Plan_PPV_Master2"/>
      <sheetName val="ABC_Data2"/>
      <sheetName val="MasterBowSht_20012"/>
      <sheetName val="P&amp;L_BUD1"/>
      <sheetName val="Ames_2001_KPIs1"/>
      <sheetName val="Monthly_Allowances2"/>
      <sheetName val="Matrix-Level_3-Gastonia2"/>
      <sheetName val="Ignor_this_tab2"/>
      <sheetName val="FEB_summary2"/>
      <sheetName val="Data_Source1"/>
      <sheetName val="4_(D3)_A_III_supp-doc_21"/>
      <sheetName val="Ops_Review_Agenda2"/>
      <sheetName val="Actual_&amp;_Forecast2"/>
      <sheetName val="Work_hours2"/>
      <sheetName val="Forecast_Accy,_OTD,_and_Turns_2"/>
      <sheetName val="RAS58_Action_Plan1"/>
      <sheetName val="Level_1_CM2"/>
      <sheetName val="Supplier_JIT_(2)1"/>
      <sheetName val="CM_KPI_71"/>
      <sheetName val="CM_TTI_Item_4_&amp;_51"/>
      <sheetName val="by_division1"/>
      <sheetName val="02_ACT2"/>
      <sheetName val="perf_by_state1"/>
      <sheetName val="Fin_Summary1"/>
      <sheetName val="4th_level_matrix1"/>
      <sheetName val="NEW_Growth_Snapshot1"/>
      <sheetName val="Q199_-APRIL1"/>
      <sheetName val="Int_Analysis1"/>
      <sheetName val="New_Product2"/>
      <sheetName val="Eng_$izedRoadmap2"/>
      <sheetName val="VPM_Product_Family_Margin1"/>
      <sheetName val="VISU_Product_Margin1"/>
      <sheetName val="Actuals_by_Mth2"/>
      <sheetName val="Plan_By_Mth2"/>
      <sheetName val="Actuals_YTD-Mth2"/>
      <sheetName val="Plan_YTD-Mth2"/>
      <sheetName val="KPI_-_Ames2"/>
      <sheetName val="KPI_-_Loveland2"/>
      <sheetName val="KPI_-_LCR_Manufacturing2"/>
      <sheetName val="KPI_-_LCM_Instruments2"/>
      <sheetName val="RawData(finance_only)1"/>
      <sheetName val="OH_Service_Costs2"/>
      <sheetName val="OH_G&amp;A_(Other)2"/>
      <sheetName val="Operating_Statement_Data1"/>
      <sheetName val="Pln_by_mth2"/>
      <sheetName val="Pln_YTD2"/>
      <sheetName val="Prev_Fcst1"/>
      <sheetName val="PLANT_COMPLIANC1"/>
      <sheetName val="ex_GMBH1"/>
      <sheetName val="Annual_Revenue1"/>
      <sheetName val="FY04_Actual2"/>
      <sheetName val="eOpex_CY091"/>
      <sheetName val="IB_Actual_Opex1"/>
      <sheetName val="L2_Sales_KPI2"/>
      <sheetName val="Q2_Salaries1"/>
      <sheetName val="OUP_Dump1"/>
      <sheetName val="Project_Activities2"/>
      <sheetName val="Pemex_Cost_Savings1"/>
      <sheetName val="AMCY_Impact1"/>
      <sheetName val="4_1&amp;21"/>
      <sheetName val="Consolidated_Budget_Worksheet2"/>
      <sheetName val="02_power_KPI1"/>
      <sheetName val="Cleveland_Data1"/>
      <sheetName val="OMFG_Hours1"/>
      <sheetName val="Initial_Inputs_-&gt;1"/>
      <sheetName val="LW_actual1"/>
      <sheetName val="DTS_actual1"/>
      <sheetName val="QA_Analysis_Key_Cells_Aug1"/>
      <sheetName val="Process_Changes1"/>
      <sheetName val="Design_Changes1"/>
      <sheetName val="VJ_12monthshistory2"/>
      <sheetName val="Common_Terminology1"/>
      <sheetName val="EB_Orders_mix1"/>
      <sheetName val="EB_Sales_mix1"/>
      <sheetName val="Group_11"/>
      <sheetName val="BU_Topline_Detail1"/>
      <sheetName val="List_Data1"/>
      <sheetName val="Action_Plan_E1"/>
      <sheetName val="Action_Plan_C-Zero_Defects1"/>
      <sheetName val="CM_KPI_Item_7_(UP)1"/>
      <sheetName val="Plant_KPI_1"/>
      <sheetName val="Sheet1_(2)1"/>
      <sheetName val="Current_Month1"/>
      <sheetName val="Entity_v_Plan1"/>
      <sheetName val="Regional_Projections1"/>
      <sheetName val="Top_Level_Countermeasure1"/>
      <sheetName val="Working_Capital1"/>
      <sheetName val="Product_type1"/>
      <sheetName val="Data_Sheet1"/>
      <sheetName val="Tech_Supp1"/>
      <sheetName val="VR_Inst1"/>
      <sheetName val="Gil_Inst1"/>
      <sheetName val="Development_-_Top1"/>
      <sheetName val="Systems_Test_-_Top1"/>
      <sheetName val="Don't_Use_Tab1"/>
      <sheetName val="valid_data_lists1"/>
      <sheetName val="Matrix_Level_3_Gastonia1"/>
      <sheetName val="03_ACT1"/>
      <sheetName val="Worldwide_-_D1"/>
      <sheetName val="Total_X-Rite_Inventory1"/>
      <sheetName val="No_Bids_or_Cancelled1"/>
      <sheetName val="2011_Quotes_Sent1"/>
      <sheetName val="2011_Quotes1"/>
      <sheetName val="1-30_Consolidated_1"/>
      <sheetName val="Mid_(DE)1"/>
      <sheetName val="Merit_Inc__Table1"/>
      <sheetName val="Soc_Sec_%1"/>
      <sheetName val="2001_Before_Capitalization1"/>
      <sheetName val="Ignored_supplier1"/>
      <sheetName val="Term_of_payment1"/>
      <sheetName val="New_supplier1"/>
      <sheetName val="KPI_Level_2_Total1"/>
      <sheetName val="May_971"/>
      <sheetName val="4th_Bowling_chart_PM_Phil1"/>
      <sheetName val="CM_Template1"/>
      <sheetName val="Assy_Exc_Takt1"/>
      <sheetName val="Forecast&amp;Demo_1"/>
      <sheetName val="Service_KPI__1"/>
      <sheetName val="NA_TTI-Media1"/>
      <sheetName val="ATV_-_Back-up1"/>
      <sheetName val="1__GVR_End_Customer_Sales1"/>
      <sheetName val="Category_List1"/>
      <sheetName val="JUN_KPI-C_(Bris)1"/>
      <sheetName val="Bristol_Data1"/>
      <sheetName val="Goleta_Data1"/>
      <sheetName val="Richmond_Data1"/>
      <sheetName val="total_yr_comparison_vs_PM1"/>
      <sheetName val="TEST_HOURS_MONTHLY_REPORT1"/>
      <sheetName val="Contentious_Changes1"/>
      <sheetName val="Warranty_Details1"/>
      <sheetName val="Country_Index1"/>
      <sheetName val="PSI_BUDGET021"/>
      <sheetName val="PIVOT_PY1"/>
      <sheetName val="Spend_Summary_YTD_09081"/>
      <sheetName val="Problem_Solving_Freight1"/>
      <sheetName val="Full_Budget_20081"/>
      <sheetName val="Production_(C010)1"/>
      <sheetName val="Prod_Dev_(C040)1"/>
      <sheetName val="Admin_(C060)1"/>
      <sheetName val="HR_(C062)1"/>
      <sheetName val="IT_(C067)1"/>
      <sheetName val="Mktng_(C085)1"/>
      <sheetName val="Info_and_Settings1"/>
      <sheetName val="Unfunded_Plan1"/>
      <sheetName val="CO_PA1"/>
      <sheetName val="Ref_data_proj"/>
      <sheetName val="Funnel_Analysis1"/>
      <sheetName val="21-CC_Bridge_Service1"/>
      <sheetName val="Customer_Responsible_XT_&amp;_GL1"/>
      <sheetName val="PD_Bowler1"/>
      <sheetName val="Top_Level_Flash_1"/>
      <sheetName val="COUNTER_MEASURE_INVENTORY1"/>
      <sheetName val="Capital_Exp1"/>
      <sheetName val="MasterBowSht_2001_xls1"/>
      <sheetName val="MasterBowSht%202001_xls1"/>
      <sheetName val="Overhead_Rates"/>
      <sheetName val="Chart_of_Accounts1"/>
      <sheetName val="Summary_PL1"/>
      <sheetName val="IPL_Input1"/>
      <sheetName val="L2_Key_Accounts"/>
      <sheetName val="CSM_Content"/>
      <sheetName val="OI__OTD_IF"/>
      <sheetName val="Gross_Margin_Target_-_Year_One_"/>
      <sheetName val="Data_Inputs1"/>
      <sheetName val="Case_and_Palt"/>
      <sheetName val="Frcst_pivot"/>
      <sheetName val="Monthend+Intransit_Pivot"/>
      <sheetName val="Monthend_+_Intransit"/>
      <sheetName val="Headcount_formatted_Dlists1"/>
      <sheetName val="Cntmrs-Chgo_Accid"/>
      <sheetName val="Service_Contract_Work1"/>
      <sheetName val="AUG_20121"/>
      <sheetName val="SW_Quality"/>
      <sheetName val="Standard_Work"/>
      <sheetName val="Design_Ideal"/>
      <sheetName val="New_PDgm_PARTS"/>
      <sheetName val="part_analyis_21_02_2014"/>
      <sheetName val="10_02_2014"/>
      <sheetName val="1__Part_#_Analysis"/>
      <sheetName val="2__Inv_Summary"/>
      <sheetName val="3__Action_Plan"/>
      <sheetName val="4__Increases-Decreases_Plan"/>
      <sheetName val="5__Run_Chart"/>
      <sheetName val="5_1_I3"/>
      <sheetName val="5_2_PDGM"/>
      <sheetName val="5_3_FMAX"/>
      <sheetName val="5_4_CART"/>
      <sheetName val="5_5_MISC_PARTS"/>
      <sheetName val="6__TOP_20_A&gt;D"/>
      <sheetName val="7__Pareto"/>
      <sheetName val="9__Weekly_Action_Plan"/>
      <sheetName val="name_definition"/>
      <sheetName val="#REF!#REF!-Level_3-Gastonia"/>
      <sheetName val="Direct_Data"/>
      <sheetName val="Indirect_Data"/>
      <sheetName val="EUR_PRICING_Data"/>
      <sheetName val="Asia_region__AUD"/>
      <sheetName val="2a__Assumptions"/>
      <sheetName val="Melb_"/>
      <sheetName val="Newcastle_"/>
      <sheetName val="Recurring_Expenses"/>
      <sheetName val="CONTROL_TAB"/>
      <sheetName val="L1_PD_Matrix"/>
      <sheetName val="Drop_Downs"/>
      <sheetName val="USA_POS_FC_2015_2_"/>
      <sheetName val="P&amp;L_Summary"/>
      <sheetName val="Countermeasures_New_Absolute"/>
      <sheetName val="MPC_Sales_unit-product"/>
      <sheetName val="MPC_Service_unit-account"/>
      <sheetName val="regional_divisions"/>
      <sheetName val="RCCM_OTD_&amp;_PD_February"/>
      <sheetName val="score_vlooks"/>
      <sheetName val="Source_List"/>
      <sheetName val="\\xrite_com\grfile\Users\pshaw\"/>
      <sheetName val="Data_lookup"/>
      <sheetName val="Country_List"/>
      <sheetName val="Currency_List"/>
      <sheetName val="Stages_List"/>
      <sheetName val="ASSESSMENT_GRID_GM"/>
      <sheetName val="DEFECT_CODES"/>
      <sheetName val="LOCATION_CODES"/>
      <sheetName val="Revenue_Stretch_by_Product_Line"/>
      <sheetName val="LCR_Lookup"/>
      <sheetName val="Reference_Sheet"/>
      <sheetName val="P&amp;L_Statement"/>
      <sheetName val="Monthly_Sales_Dashboard"/>
      <sheetName val="MLC_Funnel"/>
      <sheetName val="SSE_Assumps_-_Customer_Values"/>
      <sheetName val="SC_-_Calculations"/>
      <sheetName val="Sales_&amp;_Orders_by_Division"/>
      <sheetName val="Process_Issues_"/>
      <sheetName val="Indirect_Dat "/>
      <sheetName val="CM_Quick_Turn"/>
      <sheetName val="8__Data_3_"/>
      <sheetName val="NC_List"/>
      <sheetName val="INPUTS_--&gt;"/>
      <sheetName val="_"/>
      <sheetName val="MPC_by_prod"/>
      <sheetName val="MPC_service"/>
      <sheetName val="Reason_Codes"/>
      <sheetName val="OLS_Results"/>
      <sheetName val="Causal_vs_Prior_Year_-_YTD"/>
      <sheetName val="Causal_vs_Plan_-_YTD"/>
      <sheetName val="DIS_Equip_Aftrm"/>
      <sheetName val="IG_Equip_Aftrm"/>
      <sheetName val="TP_Equip_Aftrm"/>
      <sheetName val="RAME_funnel_"/>
      <sheetName val="Period_Lookup"/>
      <sheetName val="Z_Dropdowns"/>
      <sheetName val="RA YTD 2004"/>
      <sheetName val="Classifications"/>
      <sheetName val="se"/>
      <sheetName val="D1"/>
      <sheetName val="D2"/>
      <sheetName val="D3"/>
      <sheetName val="Pull Downs"/>
      <sheetName val="Open Items"/>
      <sheetName val="CPI"/>
      <sheetName val="Summary"/>
      <sheetName val="OTIF plant 1 CM"/>
      <sheetName val="Target Actions"/>
      <sheetName val="Plant SC visits"/>
      <sheetName val="Régua Modelo CLUSTER"/>
      <sheetName val="criterio"/>
      <sheetName val="RESUMO DO DBASE PARA O VIVEIRO"/>
      <sheetName val="BU ALLOC FOR 1999 ACTUAL"/>
      <sheetName val="Safety Experience"/>
      <sheetName val="(S)A3 Chardon EHS"/>
      <sheetName val="EHS A3"/>
      <sheetName val="L1  Gear - KPI Bowler"/>
      <sheetName val="L1__Gear_-_KPI_Bowler"/>
      <sheetName val="UNH"/>
      <sheetName val="Model"/>
      <sheetName val="Selection"/>
      <sheetName val="AGD"/>
      <sheetName val="5430"/>
      <sheetName val="PAGE S8 2002"/>
      <sheetName val="Filter Columns"/>
      <sheetName val="OHS"/>
      <sheetName val="AOP Summary-2"/>
      <sheetName val="List sheet"/>
      <sheetName val="YOY_Q1_07_PY-Prices"/>
      <sheetName val="RECAST1"/>
      <sheetName val="US VAR ANALYSIS"/>
      <sheetName val="sal"/>
      <sheetName val="ParentTable"/>
      <sheetName val="Data - Mkt Segment"/>
      <sheetName val="Competitor Performance"/>
      <sheetName val="Competitor Data"/>
      <sheetName val="Portfolio Data"/>
      <sheetName val="Data - Industry by Geography"/>
      <sheetName val="CoverSheet"/>
      <sheetName val="bqIndirectGL"/>
      <sheetName val="Investments"/>
      <sheetName val="省份城市"/>
      <sheetName val="OHFIXED"/>
      <sheetName val="CRITERIA1"/>
      <sheetName val="1st Level Pareto"/>
      <sheetName val="3. Project"/>
      <sheetName val="Hardware Tracker Data"/>
      <sheetName val="map"/>
      <sheetName val="Download"/>
      <sheetName val="PID Divisional Report"/>
      <sheetName val="Margins"/>
      <sheetName val="MasterBowSht%202001"/>
      <sheetName val="Action Plan"/>
      <sheetName val="3.0 Delivery"/>
      <sheetName val="Dec 18"/>
      <sheetName val="Jan 19"/>
      <sheetName val="Feb 19"/>
      <sheetName val="Mar 19"/>
      <sheetName val="Apr 19"/>
      <sheetName val="May 19"/>
      <sheetName val="Jun 19"/>
      <sheetName val="Jul 19"/>
      <sheetName val="Aug 19"/>
      <sheetName val="Sep 19"/>
      <sheetName val="Oct 19"/>
      <sheetName val="Nov 19"/>
      <sheetName val="Dec 19"/>
      <sheetName val="Feb 20"/>
      <sheetName val="Jan 20"/>
      <sheetName val="BS"/>
      <sheetName val="P&amp;L DETAILS"/>
      <sheetName val="PL GET VALUE"/>
      <sheetName val="280120 final"/>
      <sheetName val="CM_OTD3"/>
      <sheetName val="CM_-_Inv3"/>
      <sheetName val="CM_-_LCR_PPV3"/>
      <sheetName val="Non-LCR_PPV3"/>
      <sheetName val="Action_Plan_PPV_Master3"/>
      <sheetName val="ABC_Data3"/>
      <sheetName val="Top_Level_Flash_2"/>
      <sheetName val="Funnel_Analysis2"/>
      <sheetName val="FEB_summary3"/>
      <sheetName val="Actuals_by_Mth3"/>
      <sheetName val="Plan_By_Mth3"/>
      <sheetName val="Actuals_YTD-Mth3"/>
      <sheetName val="Plan_YTD-Mth3"/>
      <sheetName val="Actual_&amp;_Forecast3"/>
      <sheetName val="Work_hours3"/>
      <sheetName val="Pln_by_mth3"/>
      <sheetName val="Pln_YTD3"/>
      <sheetName val="Prev_Fcst2"/>
      <sheetName val="02_ACT3"/>
      <sheetName val="P&amp;L_BUD2"/>
      <sheetName val="Ames_2001_KPIs2"/>
      <sheetName val="Matrix-Level_3-Gastonia3"/>
      <sheetName val="PLANT_COMPLIANC2"/>
      <sheetName val="ex_GMBH2"/>
      <sheetName val="2001_Before_Capitalization2"/>
      <sheetName val="OH_Service_Costs3"/>
      <sheetName val="OH_G&amp;A_(Other)3"/>
      <sheetName val="21-CC_Bridge_Service2"/>
      <sheetName val="Customer_Responsible_XT_&amp;_GL2"/>
      <sheetName val="Spend_Summary_YTD_09082"/>
      <sheetName val="CO_PA2"/>
      <sheetName val="PD_Bowler2"/>
      <sheetName val="RawData(finance_only)2"/>
      <sheetName val="New_Product3"/>
      <sheetName val="Eng_$izedRoadmap3"/>
      <sheetName val="perf_by_state2"/>
      <sheetName val="VPM_Product_Family_Margin2"/>
      <sheetName val="VISU_Product_Margin2"/>
      <sheetName val="Ops_Review_Agenda3"/>
      <sheetName val="Forecast_Accy,_OTD,_and_Turns_3"/>
      <sheetName val="Monthly_Allowances3"/>
      <sheetName val="Level_1_CM3"/>
      <sheetName val="RAS58_Action_Plan2"/>
      <sheetName val="Supplier_JIT_(2)2"/>
      <sheetName val="CM_KPI_72"/>
      <sheetName val="CM_TTI_Item_4_&amp;_52"/>
      <sheetName val="by_division2"/>
      <sheetName val="MasterBowSht_20013"/>
      <sheetName val="Fin_Summary2"/>
      <sheetName val="4th_level_matrix2"/>
      <sheetName val="NEW_Growth_Snapshot2"/>
      <sheetName val="Int_Analysis2"/>
      <sheetName val="KPI_-_Ames3"/>
      <sheetName val="KPI_-_Loveland3"/>
      <sheetName val="KPI_-_LCR_Manufacturing3"/>
      <sheetName val="KPI_-_LCM_Instruments3"/>
      <sheetName val="FY04_Actual3"/>
      <sheetName val="eOpex_CY092"/>
      <sheetName val="IB_Actual_Opex2"/>
      <sheetName val="Project_Activities3"/>
      <sheetName val="VJ_12monthshistory3"/>
      <sheetName val="Common_Terminology2"/>
      <sheetName val="OMFG_Hours2"/>
      <sheetName val="Initial_Inputs_-&gt;2"/>
      <sheetName val="LW_actual2"/>
      <sheetName val="DTS_actual2"/>
      <sheetName val="QA_Analysis_Key_Cells_Aug2"/>
      <sheetName val="Process_Changes2"/>
      <sheetName val="Design_Changes2"/>
      <sheetName val="Ignor_this_tab3"/>
      <sheetName val="L2_Sales_KPI3"/>
      <sheetName val="Regional_Projections2"/>
      <sheetName val="1-30_Consolidated_2"/>
      <sheetName val="Consolidated_Budget_Worksheet3"/>
      <sheetName val="Operating_Statement_Data2"/>
      <sheetName val="List_Data2"/>
      <sheetName val="OUP_Dump2"/>
      <sheetName val="Action_Plan_E2"/>
      <sheetName val="Action_Plan_C-Zero_Defects2"/>
      <sheetName val="CM_KPI_Item_7_(UP)2"/>
      <sheetName val="Group_12"/>
      <sheetName val="BU_Topline_Detail2"/>
      <sheetName val="Plant_KPI_2"/>
      <sheetName val="02_power_KPI2"/>
      <sheetName val="Top_Level_Countermeasure2"/>
      <sheetName val="Product_type2"/>
      <sheetName val="Q199_-APRIL2"/>
      <sheetName val="Data_Sheet2"/>
      <sheetName val="EB_Orders_mix2"/>
      <sheetName val="EB_Sales_mix2"/>
      <sheetName val="Tech_Supp2"/>
      <sheetName val="VR_Inst2"/>
      <sheetName val="Gil_Inst2"/>
      <sheetName val="Data_Source2"/>
      <sheetName val="Q2_Salaries2"/>
      <sheetName val="Pemex_Cost_Savings2"/>
      <sheetName val="AMCY_Impact2"/>
      <sheetName val="4_1&amp;22"/>
      <sheetName val="Development_-_Top2"/>
      <sheetName val="Systems_Test_-_Top2"/>
      <sheetName val="Working_Capital2"/>
      <sheetName val="Annual_Revenue2"/>
      <sheetName val="Cleveland_Data2"/>
      <sheetName val="03_ACT2"/>
      <sheetName val="Don't_Use_Tab2"/>
      <sheetName val="valid_data_lists2"/>
      <sheetName val="Current_Month2"/>
      <sheetName val="Entity_v_Plan2"/>
      <sheetName val="Matrix_Level_3_Gastonia2"/>
      <sheetName val="KPI_Level_2_Total2"/>
      <sheetName val="May_972"/>
      <sheetName val="4th_Bowling_chart_PM_Phil2"/>
      <sheetName val="Total_X-Rite_Inventory2"/>
      <sheetName val="No_Bids_or_Cancelled2"/>
      <sheetName val="2011_Quotes_Sent2"/>
      <sheetName val="2011_Quotes2"/>
      <sheetName val="4_(D3)_A_III_supp-doc_22"/>
      <sheetName val="Mid_(DE)2"/>
      <sheetName val="Merit_Inc__Table2"/>
      <sheetName val="Soc_Sec_%2"/>
      <sheetName val="Ignored_supplier2"/>
      <sheetName val="Term_of_payment2"/>
      <sheetName val="New_supplier2"/>
      <sheetName val="CM_Template2"/>
      <sheetName val="Problem_Solving_Freight2"/>
      <sheetName val="JUN_KPI-C_(Bris)2"/>
      <sheetName val="Forecast&amp;Demo_2"/>
      <sheetName val="Category_List2"/>
      <sheetName val="Warranty_Details2"/>
      <sheetName val="CSM_Content1"/>
      <sheetName val="Unfunded_Plan2"/>
      <sheetName val="Sheet1_(2)2"/>
      <sheetName val="Country_Index2"/>
      <sheetName val="#REF!#REF!-Level_3-Gastonia1"/>
      <sheetName val="Chart_of_Accounts2"/>
      <sheetName val="Summary_PL2"/>
      <sheetName val="IPL_Input2"/>
      <sheetName val="COUNTER_MEASURE_INVENTORY2"/>
      <sheetName val="Capital_Exp2"/>
      <sheetName val="Full_Budget_20082"/>
      <sheetName val="Production_(C010)2"/>
      <sheetName val="Prod_Dev_(C040)2"/>
      <sheetName val="Admin_(C060)2"/>
      <sheetName val="HR_(C062)2"/>
      <sheetName val="IT_(C067)2"/>
      <sheetName val="Mktng_(C085)2"/>
      <sheetName val="Info_and_Settings2"/>
      <sheetName val="MasterBowSht_2001_xls2"/>
      <sheetName val="MasterBowSht%202001_xls2"/>
      <sheetName val="Overhead_Rates1"/>
      <sheetName val="SW_Quality1"/>
      <sheetName val="Worldwide_-_D2"/>
      <sheetName val="Direct_Data1"/>
      <sheetName val="Indirect_Data1"/>
      <sheetName val="TEST_HOURS_MONTHLY_REPORT2"/>
      <sheetName val="Contentious_Changes2"/>
      <sheetName val="PSI_BUDGET022"/>
      <sheetName val="PIVOT_PY2"/>
      <sheetName val="Case_and_Palt1"/>
      <sheetName val="Frcst_pivot1"/>
      <sheetName val="Monthend+Intransit_Pivot1"/>
      <sheetName val="Monthend_+_Intransit1"/>
      <sheetName val="Headcount_formatted_Dlists2"/>
      <sheetName val="Assy_Exc_Takt2"/>
      <sheetName val="Data_Inputs2"/>
      <sheetName val="L2_Key_Accounts1"/>
      <sheetName val="Bristol_Data2"/>
      <sheetName val="Goleta_Data2"/>
      <sheetName val="Richmond_Data2"/>
      <sheetName val="total_yr_comparison_vs_PM2"/>
      <sheetName val="Service_KPI__2"/>
      <sheetName val="NA_TTI-Media2"/>
      <sheetName val="ATV_-_Back-up2"/>
      <sheetName val="1__GVR_End_Customer_Sales2"/>
      <sheetName val="Service_Contract_Work2"/>
      <sheetName val="AUG_20122"/>
      <sheetName val="Standard_Work1"/>
      <sheetName val="Design_Ideal1"/>
      <sheetName val="New_PDgm_PARTS1"/>
      <sheetName val="part_analyis_21_02_20141"/>
      <sheetName val="10_02_20141"/>
      <sheetName val="1__Part_#_Analysis1"/>
      <sheetName val="2__Inv_Summary1"/>
      <sheetName val="3__Action_Plan1"/>
      <sheetName val="4__Increases-Decreases_Plan1"/>
      <sheetName val="5__Run_Chart1"/>
      <sheetName val="5_1_I31"/>
      <sheetName val="5_2_PDGM1"/>
      <sheetName val="5_3_FMAX1"/>
      <sheetName val="5_4_CART1"/>
      <sheetName val="5_5_MISC_PARTS1"/>
      <sheetName val="6__TOP_20_A&gt;D1"/>
      <sheetName val="7__Pareto1"/>
      <sheetName val="9__Weekly_Action_Plan1"/>
      <sheetName val="\\xrite_com\grfile\Users\pshaw1"/>
      <sheetName val="MPC_Sales_unit-product1"/>
      <sheetName val="MPC_Service_unit-account1"/>
      <sheetName val="Ref_data_proj1"/>
      <sheetName val="RCCM_OTD_&amp;_PD_February1"/>
      <sheetName val="OI__OTD_IF1"/>
      <sheetName val="Gross_Margin_Target_-_Year_One1"/>
      <sheetName val="EUR_PRICING_Data1"/>
      <sheetName val="name_definition1"/>
      <sheetName val="Recurring_Expenses1"/>
      <sheetName val="CONTROL_TAB1"/>
      <sheetName val="Asia_region__AUD1"/>
      <sheetName val="2a__Assumptions1"/>
      <sheetName val="Melb_1"/>
      <sheetName val="Newcastle_1"/>
      <sheetName val="USA_POS_FC_2015_2_1"/>
      <sheetName val="Countermeasures_New_Absolute1"/>
      <sheetName val="Cntmrs-Chgo_Accid1"/>
      <sheetName val="Data_lookup1"/>
      <sheetName val="P&amp;L_Summary1"/>
      <sheetName val="MLC_Funnel1"/>
      <sheetName val="score_vlooks1"/>
      <sheetName val="L1_PD_Matrix1"/>
      <sheetName val="Monthly_Sales_Dashboard1"/>
      <sheetName val="regional_divisions1"/>
      <sheetName val="Source_List1"/>
      <sheetName val="Country_List1"/>
      <sheetName val="Currency_List1"/>
      <sheetName val="Stages_List1"/>
      <sheetName val="SSE_Assumps_-_Customer_Values1"/>
      <sheetName val="SC_-_Calculations1"/>
      <sheetName val="Sales_&amp;_Orders_by_Division1"/>
      <sheetName val="DEFECT_CODES1"/>
      <sheetName val="LOCATION_CODES1"/>
      <sheetName val="LCR_Lookup1"/>
      <sheetName val="Reference_Sheet1"/>
      <sheetName val="P&amp;L_Statement1"/>
      <sheetName val="ASSESSMENT_GRID_GM1"/>
      <sheetName val="Process_Issues_1"/>
      <sheetName val="Drop_Downs1"/>
      <sheetName val="CM_Quick_Turn1"/>
      <sheetName val="_1"/>
      <sheetName val="MPC_by_prod1"/>
      <sheetName val="MPC_service1"/>
      <sheetName val="Reason_Codes1"/>
      <sheetName val="OLS_Results1"/>
      <sheetName val="Causal_vs_Prior_Year_-_YTD1"/>
      <sheetName val="Causal_vs_Plan_-_YTD1"/>
      <sheetName val="DIS_Equip_Aftrm1"/>
      <sheetName val="IG_Equip_Aftrm1"/>
      <sheetName val="TP_Equip_Aftrm1"/>
      <sheetName val="RAME_funnel_1"/>
      <sheetName val="Finance_-_Reference"/>
      <sheetName val="Indirect_Dat 1"/>
      <sheetName val="8__Data_3_1"/>
      <sheetName val="Z_Dropdowns1"/>
      <sheetName val="NC_List1"/>
      <sheetName val="Revenue_Stretch_by_Product_Lin1"/>
      <sheetName val="Tibitoc_Bluesheet"/>
      <sheetName val="VIQUA_Master"/>
      <sheetName val="Period_Lookup1"/>
      <sheetName val="INPUTS_--&gt;1"/>
      <sheetName val="Master_PSI"/>
      <sheetName val="List_of_Valid_CC"/>
      <sheetName val="Overal_Sat_trend"/>
      <sheetName val="RA_YTD_2004"/>
      <sheetName val="Pull_Downs"/>
      <sheetName val="Open_Items"/>
      <sheetName val="EQ_"/>
      <sheetName val="Hardware_Tracker_Data"/>
      <sheetName val="PAGE_S8_2002"/>
      <sheetName val="Filter_Columns"/>
      <sheetName val="AOP_Summary-2"/>
      <sheetName val="List_sheet"/>
      <sheetName val="US_VAR_ANALYSIS"/>
      <sheetName val="Data_-_Mkt_Segment"/>
      <sheetName val="Competitor_Performance"/>
      <sheetName val="Competitor_Data"/>
      <sheetName val="Portfolio_Data"/>
      <sheetName val="Data_-_Industry_by_Geography"/>
      <sheetName val="OTIF_plant_1_CM"/>
      <sheetName val="Target_Actions"/>
      <sheetName val="Plant_SC_visits"/>
      <sheetName val="Régua_Modelo_CLUSTER"/>
      <sheetName val="RESUMO_DO_DBASE_PARA_O_VIVEIRO"/>
      <sheetName val="BU_ALLOC_FOR_1999_ACTUAL"/>
      <sheetName val="Safety_Experience"/>
      <sheetName val="(S)A3_Chardon_EHS"/>
      <sheetName val="EHS_A3"/>
      <sheetName val="L1__Gear_-_KPI_Bowler1"/>
      <sheetName val="3__Project"/>
      <sheetName val="Sheet3 (2)"/>
      <sheetName val="Shortage_risk"/>
      <sheetName val="capacity plan"/>
      <sheetName val="flowmeter"/>
      <sheetName val="IMAG- DashBoard"/>
      <sheetName val="TAKT"/>
      <sheetName val="One Page"/>
      <sheetName val="IMAG"/>
      <sheetName val="CheatSheet"/>
      <sheetName val="[MasterBowSht 2001.xls]__xrit_5"/>
      <sheetName val="[MasterBowSht 2001.xls]__xrit_2"/>
      <sheetName val="[MasterBowSht 2001.xls]__xrit_3"/>
      <sheetName val="[MasterBowSht 2001.xls]__xrit_4"/>
      <sheetName val="[MasterBowSht 2001.xls]__xrit_7"/>
      <sheetName val="[MasterBowSht 2001.xls]__xrit_6"/>
      <sheetName val="[MasterBowSht 2001.xls]__xri_14"/>
      <sheetName val="[MasterBowSht 2001.xls]__xri_11"/>
      <sheetName val="[MasterBowSht 2001.xls]__xrit_8"/>
      <sheetName val="BS &amp; P&amp;L"/>
      <sheetName val="Listas"/>
      <sheetName val="Top 6 sku's - Wk of April 6"/>
      <sheetName val="KPI #1 - Approvals"/>
      <sheetName val="KPI #2 - Re-registration"/>
      <sheetName val="8. Pareto"/>
      <sheetName val="MSKTable"/>
      <sheetName val="WI"/>
      <sheetName val="Reference Dates"/>
      <sheetName val="PPV&amp;VAVE"/>
      <sheetName val="Сотрудники Kerr - все данные"/>
      <sheetName val="Title Page"/>
      <sheetName val="Entities &amp; Lists"/>
      <sheetName val="Week Table"/>
      <sheetName val="EPS (Q1) (with SO)"/>
      <sheetName val="Bookings (Q2)"/>
      <sheetName val="Bookings (Q3)"/>
      <sheetName val="Bookings (Q4)"/>
      <sheetName val="EBITA% (Q1)"/>
      <sheetName val="EBITA% (Q2)"/>
      <sheetName val="EBITA% (Q3)"/>
      <sheetName val="EBITA% (Q4)"/>
      <sheetName val="EBITA (Q1)"/>
      <sheetName val="EBITA (Q2)"/>
      <sheetName val="EBITA (Q3)"/>
      <sheetName val="EBITA (Q4)"/>
      <sheetName val="EPS (Q2) (with SO)"/>
      <sheetName val="EPS (Q3) (with SO)"/>
      <sheetName val="EPS (Q4) (with SO)"/>
      <sheetName val="Org Rev Growth % (Q1)"/>
      <sheetName val="Org Rev Growth % (Q2)"/>
      <sheetName val="Org Rev Growth % (Q3)"/>
      <sheetName val="Org Rev Growth % (Q4)"/>
      <sheetName val="Revenue (Q1)"/>
      <sheetName val="Revenue (Q2)"/>
      <sheetName val="Revenue (Q3)"/>
      <sheetName val="Revenue (Q4)"/>
      <sheetName val="Settings"/>
      <sheetName val="Q1 05 Act vs. Q1 05 AOP"/>
      <sheetName val="Matr례ਲ਼"/>
      <sheetName val="F-18 HOLD"/>
      <sheetName val="File Maintenance"/>
      <sheetName val="F-20 Liabs"/>
      <sheetName val="Foreign Exchange"/>
      <sheetName val="OCF Retrieval"/>
      <sheetName val="Ratio Data Retrieval"/>
      <sheetName val="RNOA Retrieval"/>
      <sheetName val="[MasterBowSht 2001.xls][MasterB"/>
      <sheetName val="Parm"/>
      <sheetName val="Sheet8"/>
      <sheetName val="ProdFamily"/>
      <sheetName val="MG3 Breakdownn"/>
      <sheetName val="Tool Kit"/>
      <sheetName val="[MasterBowSht 2001.xls]\\xrite."/>
      <sheetName val="[MasterBowSht 2001.xls]\Users\r"/>
      <sheetName val="(Pick Lists)"/>
      <sheetName val="GRAPH details"/>
      <sheetName val="Filter"/>
      <sheetName val="Benefit 1"/>
      <sheetName val="P&amp;L Scenerio 1"/>
      <sheetName val="Validation"/>
      <sheetName val="Lookup Tables"/>
      <sheetName val="TES PROTHEUS"/>
      <sheetName val="PID_Divisional_Report"/>
      <sheetName val="Config"/>
      <sheetName val="[MasterBowSht 2001.xls]__xri_10"/>
      <sheetName val="[MasterBowSht 2001.xls]__xrit_9"/>
      <sheetName val="[MasterBowSht 2001.xls]__xri_13"/>
      <sheetName val="[MasterBowSht 2001.xls]__xri_12"/>
      <sheetName val="[MasterBowSht 2001.xls]__xri_50"/>
      <sheetName val="[MasterBowSht 2001.xls]__xri_48"/>
      <sheetName val="[MasterBowSht 2001.xls]__xri_29"/>
      <sheetName val="[MasterBowSht 2001.xls]__xri_28"/>
      <sheetName val="[MasterBowSht 2001.xls]_Users_2"/>
      <sheetName val="[MasterBowSht 2001.xls]__xri_18"/>
      <sheetName val="[MasterBowSht 2001.xls]__xri_15"/>
      <sheetName val="[MasterBowSht 2001.xls]__xri_16"/>
      <sheetName val="[MasterBowSht 2001.xls]__xri_17"/>
      <sheetName val="[MasterBowSht 2001.xls]__xri_19"/>
      <sheetName val="[MasterBowSht 2001.xls]__xri_21"/>
      <sheetName val="[MasterBowSht 2001.xls]__xri_20"/>
      <sheetName val="[MasterBowSht 2001.xls]_Maste_2"/>
      <sheetName val="[MasterBowSht 2001.xls]_Maste_3"/>
      <sheetName val="[MasterBowSht 2001.xls]__xri_26"/>
      <sheetName val="[MasterBowSht 2001.xls]__xri_22"/>
      <sheetName val="[MasterBowSht 2001.xls]__xri_23"/>
      <sheetName val="[MasterBowSht 2001.xls]__xri_24"/>
      <sheetName val="[MasterBowSht 2001.xls]__xri_25"/>
      <sheetName val="[MasterBowSht 2001.xls]__xri_27"/>
      <sheetName val="[MasterBowSht 2001.xls]__xri_30"/>
      <sheetName val="[MasterBowSht 2001.xls]__xri_31"/>
      <sheetName val="[MasterBowSht 2001.xls]__xri_32"/>
      <sheetName val="[MasterBowSht 2001.xls]__xri_37"/>
      <sheetName val="[MasterBowSht 2001.xls]__xri_33"/>
      <sheetName val="[MasterBowSht 2001.xls]__xri_34"/>
      <sheetName val="[MasterBowSht 2001.xls]__xri_35"/>
      <sheetName val="[MasterBowSht 2001.xls]__xri_36"/>
      <sheetName val="[MasterBowSht 2001.xls]__xri_38"/>
      <sheetName val="[MasterBowSht 2001.xls]__xri_39"/>
      <sheetName val="[MasterBowSht 2001.xls]__xri_41"/>
      <sheetName val="[MasterBowSht 2001.xls]__xri_40"/>
      <sheetName val="[MasterBowSht 2001.xls]__xri_43"/>
      <sheetName val="[MasterBowSht 2001.xls]__xri_42"/>
      <sheetName val="[MasterBowSht 2001.xls]__xri_46"/>
      <sheetName val="backend"/>
      <sheetName val="EF021A"/>
      <sheetName val="Active Employees - done 0904"/>
      <sheetName val="ACM"/>
      <sheetName val="BAL SHEET"/>
      <sheetName val="SAP Rate Feed"/>
      <sheetName val="P&amp;L AVG"/>
      <sheetName val="Active_Employees_-_done_0904"/>
      <sheetName val="BAL_SHEET"/>
      <sheetName val="SAP_Rate_Feed"/>
      <sheetName val="P&amp;L_AVG"/>
      <sheetName val="Active_Employees_-_done_09041"/>
      <sheetName val="BAL_SHEET1"/>
      <sheetName val="SAP_Rate_Feed1"/>
      <sheetName val="P&amp;L_AVG1"/>
      <sheetName val="InputSheet"/>
      <sheetName val="Back-End"/>
      <sheetName val="[MasterBowSht 2001.xls]__xri_44"/>
      <sheetName val="[MasterBowSht 2001.xls]__xri_45"/>
      <sheetName val="[MasterBowSht 2001.xls]__xri_47"/>
      <sheetName val="[MasterBowSht 2001.xls]__xri_49"/>
      <sheetName val="[MasterBowSht 2001.xls]__xri_51"/>
      <sheetName val="[MasterBowSht 2001.xls]__xri_54"/>
      <sheetName val="[MasterBowSht 2001.xls]__xri_52"/>
      <sheetName val="[MasterBowSht 2001.xls]__xri_53"/>
      <sheetName val="[MasterBowSht 2001.xls]__xr_100"/>
      <sheetName val="[MasterBowSht 2001.xls]__xri_95"/>
      <sheetName val="[MasterBowSht 2001.xls]__xri_93"/>
      <sheetName val="[MasterBowSht 2001.xls]__xri_89"/>
      <sheetName val="[MasterBowSht 2001.xls]__xri_76"/>
      <sheetName val="[MasterBowSht 2001.xls]__xri_75"/>
      <sheetName val="[MasterBowSht 2001.xls]__xri_56"/>
      <sheetName val="[MasterBowSht 2001.xls]__xri_55"/>
      <sheetName val="[MasterBowSht 2001.xls]__xri_61"/>
      <sheetName val="[MasterBowSht 2001.xls]__xri_57"/>
      <sheetName val="[MasterBowSht 2001.xls]__xri_58"/>
      <sheetName val="[MasterBowSht 2001.xls]__xri_59"/>
      <sheetName val="[MasterBowSht 2001.xls]__xri_60"/>
      <sheetName val="[MasterBowSht 2001.xls]__xri_62"/>
      <sheetName val="[MasterBowSht 2001.xls]__xri_64"/>
      <sheetName val="[MasterBowSht 2001.xls]__xri_63"/>
      <sheetName val="[MasterBowSht 2001.xls]__xri_66"/>
      <sheetName val="[MasterBowSht 2001.xls]__xri_65"/>
      <sheetName val="[MasterBowSht 2001.xls]__xri_67"/>
      <sheetName val="[MasterBowSht 2001.xls]__xri_68"/>
      <sheetName val="[MasterBowSht 2001.xls]__xri_69"/>
      <sheetName val="[MasterBowSht 2001.xls]__xri_70"/>
      <sheetName val="[MasterBowSht 2001.xls]__xri_71"/>
      <sheetName val="[MasterBowSht 2001.xls]__xri_74"/>
      <sheetName val="[MasterBowSht 2001.xls]__xri_72"/>
      <sheetName val="[MasterBowSht 2001.xls]__xri_73"/>
      <sheetName val="[MasterBowSht 2001.xls]__xri_77"/>
      <sheetName val="[MasterBowSht 2001.xls]__xri_78"/>
      <sheetName val="[MasterBowSht 2001.xls]__xri_79"/>
      <sheetName val="[MasterBowSht 2001.xls]__xri_80"/>
      <sheetName val="[MasterBowSht 2001.xls]__xri_81"/>
      <sheetName val="[MasterBowSht 2001.xls]__xri_88"/>
      <sheetName val="[MasterBowSht 2001.xls]__xri_82"/>
      <sheetName val="[MasterBowSht 2001.xls]__xri_83"/>
      <sheetName val="[MasterBowSht 2001.xls]__xri_84"/>
      <sheetName val="[MasterBowSht 2001.xls]__xri_86"/>
      <sheetName val="[MasterBowSht 2001.xls]__xri_85"/>
      <sheetName val="[MasterBowSht 2001.xls]__xri_87"/>
      <sheetName val="[MasterBowSht 2001.xls]__xri_92"/>
      <sheetName val="[MasterBowSht 2001.xls]__xri_91"/>
      <sheetName val="[MasterBowSht 2001.xls]__xri_90"/>
      <sheetName val="[MasterBowSht 2001.xls]_Users_3"/>
      <sheetName val="[MasterBowSht 2001.xls]_Maste_4"/>
      <sheetName val="[MasterBowSht 2001.xls]_Maste_5"/>
      <sheetName val="[MasterBowSht 2001.xls]__xri_94"/>
      <sheetName val="[MasterBowSht 2001.xls]__xri_96"/>
      <sheetName val="[MasterBowSht 2001.xls]__xri_97"/>
      <sheetName val="[MasterBowSht 2001.xls]__xri_98"/>
      <sheetName val="[MasterBowSht 2001.xls]__xri_99"/>
      <sheetName val="[MasterBowSht 2001.xls]__xr_101"/>
      <sheetName val="[MasterBowSht 2001.xls]__xr_102"/>
      <sheetName val="[MasterBowSht 2001.xls]__xr_103"/>
      <sheetName val="[MasterBowSht 2001.xls]__xr_104"/>
      <sheetName val="[MasterBowSht 2001.xls]__xr_105"/>
      <sheetName val="[MasterBowSht 2001.xls]__xr_109"/>
      <sheetName val="[MasterBowSht 2001.xls]__xr_106"/>
      <sheetName val="[MasterBowSht 2001.xls]__xr_107"/>
      <sheetName val="[MasterBowSht 2001.xls]__xr_108"/>
      <sheetName val="[MasterBowSht 2001.xls]__xr_110"/>
      <sheetName val="[MasterBowSht 2001.xls]__xr_111"/>
      <sheetName val="[MasterBowSht 2001.xls]__xr_113"/>
      <sheetName val="[MasterBowSht 2001.xls]__xr_112"/>
      <sheetName val="[MasterBowSht 2001.xls]__xr_115"/>
      <sheetName val="[MasterBowSht 2001.xls]__xr_114"/>
      <sheetName val="[MasterBowSht 2001.xls]__xr_117"/>
      <sheetName val="[MasterBowSht 2001.xls]__xr_116"/>
      <sheetName val="[MasterBowSht 2001.xls]__xr_120"/>
      <sheetName val="[MasterBowSht 2001.xls]__xr_119"/>
      <sheetName val="[MasterBowSht 2001.xls]__xr_118"/>
      <sheetName val="[MasterBowSht 2001.xls]__xr_121"/>
      <sheetName val="[MasterBowSht 2001.xls]__xr_122"/>
      <sheetName val="[MasterBowSht 2001.xls]__xr_138"/>
      <sheetName val="[MasterBowSht 2001.xls]__xr_129"/>
      <sheetName val="[MasterBowSht 2001.xls]__xr_124"/>
      <sheetName val="[MasterBowSht 2001.xls]__xr_123"/>
      <sheetName val="[MasterBowSht 2001.xls]__xr_128"/>
      <sheetName val="[MasterBowSht 2001.xls]__xr_127"/>
      <sheetName val="[MasterBowSht 2001.xls]__xr_126"/>
      <sheetName val="[MasterBowSht 2001.xls]__xr_125"/>
      <sheetName val="[MasterBowSht 2001.xls]__xr_134"/>
      <sheetName val="[MasterBowSht 2001.xls]__xr_130"/>
      <sheetName val="[MasterBowSht 2001.xls]__xr_131"/>
      <sheetName val="[MasterBowSht 2001.xls]__xr_132"/>
      <sheetName val="[MasterBowSht 2001.xls]__xr_133"/>
      <sheetName val="[MasterBowSht 2001.xls]__xr_135"/>
      <sheetName val="[MasterBowSht 2001.xls]__xr_136"/>
      <sheetName val="[MasterBowSht 2001.xls]__xr_137"/>
      <sheetName val="[MasterBowSht 2001.xls]__xr_161"/>
      <sheetName val="[MasterBowSht 2001.xls]__xr_139"/>
      <sheetName val="[MasterBowSht 2001.xls]__xr_140"/>
      <sheetName val="[MasterBowSht 2001.xls]__xr_141"/>
      <sheetName val="[MasterBowSht 2001.xls]__xr_144"/>
      <sheetName val="[MasterBowSht 2001.xls]__xr_142"/>
      <sheetName val="[MasterBowSht 2001.xls]__xr_143"/>
      <sheetName val="[MasterBowSht 2001.xls]__xr_145"/>
      <sheetName val="[MasterBowSht 2001.xls]__xr_147"/>
      <sheetName val="[MasterBowSht%202001.xls]__xr_2"/>
      <sheetName val="[MasterBowSht 2001.xls]__xr_146"/>
      <sheetName val="[MasterBowSht 2001.xls]__xr_148"/>
      <sheetName val="[MasterBowSht 2001.xls]__xr_151"/>
      <sheetName val="[MasterBowSht 2001.xls]__xr_149"/>
      <sheetName val="[MasterBowSht 2001.xls]__xr_150"/>
      <sheetName val="[MasterBowSht 2001.xls]__xr_160"/>
      <sheetName val="[MasterBowSht 2001.xls]_Users_4"/>
      <sheetName val="[MasterBowSht 2001.xls]__xr_152"/>
      <sheetName val="[MasterBowSht 2001.xls]__xr_153"/>
      <sheetName val="[MasterBowSht 2001.xls]__xr_158"/>
      <sheetName val="[MasterBowSht 2001.xls]__xr_154"/>
      <sheetName val="[MasterBowSht 2001.xls]__xr_155"/>
      <sheetName val="[MasterBowSht 2001.xls]__xr_156"/>
      <sheetName val="[MasterBowSht 2001.xls]__xr_157"/>
      <sheetName val="[MasterBowSht 2001.xls]__xr_159"/>
      <sheetName val="[MasterBowSht 2001.xls]__xr_162"/>
      <sheetName val="[MasterBowSht 2001.xls]__xr_163"/>
      <sheetName val="[MasterBowSht 2001.xls]__xr_165"/>
      <sheetName val="[MasterBowSht 2001.xls]__xr_190"/>
      <sheetName val="[MasterBowSht 2001.xls]__xr_167"/>
      <sheetName val="[MasterBowSht 2001.xls]__xr_166"/>
      <sheetName val="[MasterBowSht 2001.xls]__xr_168"/>
      <sheetName val="[MasterBowSht 2001.xls]__xr_169"/>
      <sheetName val="[MasterBowSht 2001.xls]__xr_171"/>
      <sheetName val="[MasterBowSht 2001.xls]__xr_170"/>
      <sheetName val="[MasterBowSht 2001.xls]__xr_172"/>
      <sheetName val="[MasterBowSht 2001.xls]__xr_173"/>
      <sheetName val="[MasterBowSht 2001.xls]_Users_5"/>
      <sheetName val="[MasterBowSht 2001.xls]_Maste_6"/>
      <sheetName val="[MasterBowSht 2001.xls]_Maste_7"/>
      <sheetName val="[MasterBowSht 2001.xls]__xr_174"/>
      <sheetName val="[MasterBowSht 2001.xls]__xr_175"/>
      <sheetName val="[MasterBowSht 2001.xls]__xr_178"/>
      <sheetName val="[MasterBowSht 2001.xls]__xr_176"/>
      <sheetName val="[MasterBowSht 2001.xls]__xr_177"/>
      <sheetName val="[MasterBowSht 2001.xls]__xr_179"/>
      <sheetName val="[MasterBowSht 2001.xls]__xr_180"/>
      <sheetName val="[MasterBowSht 2001.xls]__xr_184"/>
      <sheetName val="[MasterBowSht 2001.xls]__xr_182"/>
      <sheetName val="[MasterBowSht 2001.xls]__xr_181"/>
      <sheetName val="[MasterBowSht 2001.xls]__xr_183"/>
      <sheetName val="[MasterBowSht 2001.xls]__xr_188"/>
      <sheetName val="[MasterBowSht 2001.xls]__xr_185"/>
      <sheetName val="[MasterBowSht 2001.xls]__xr_186"/>
      <sheetName val="[MasterBowSht 2001.xls]__xr_187"/>
      <sheetName val="[MasterBowSht 2001.xls]__xr_1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sheetData sheetId="439"/>
      <sheetData sheetId="440"/>
      <sheetData sheetId="441" refreshError="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refreshError="1"/>
      <sheetData sheetId="636" refreshError="1"/>
      <sheetData sheetId="637" refreshError="1"/>
      <sheetData sheetId="638"/>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sheetData sheetId="648" refreshError="1"/>
      <sheetData sheetId="649" refreshError="1"/>
      <sheetData sheetId="650" refreshError="1"/>
      <sheetData sheetId="651" refreshError="1"/>
      <sheetData sheetId="652"/>
      <sheetData sheetId="653" refreshError="1"/>
      <sheetData sheetId="654"/>
      <sheetData sheetId="655" refreshError="1"/>
      <sheetData sheetId="656"/>
      <sheetData sheetId="657"/>
      <sheetData sheetId="658"/>
      <sheetData sheetId="659"/>
      <sheetData sheetId="660"/>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sheetData sheetId="1495"/>
      <sheetData sheetId="1496"/>
      <sheetData sheetId="1497"/>
      <sheetData sheetId="1498"/>
      <sheetData sheetId="1499"/>
      <sheetData sheetId="1500"/>
      <sheetData sheetId="1501"/>
      <sheetData sheetId="1502"/>
      <sheetData sheetId="1503"/>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ion-Gastonia"/>
      <sheetName val="PD-Responsibility"/>
      <sheetName val="Matrix-Level 3-Gastonia"/>
      <sheetName val="Bowler-Level 3-Gastonia-MI"/>
      <sheetName val="AP-1-Savings-KRay"/>
      <sheetName val="CM Net Cost Productivity"/>
      <sheetName val="AP-2-VSM SMED- Kaizens-SW"/>
      <sheetName val="CM-SMEDTPM"/>
      <sheetName val="CM-Crit-Cells"/>
      <sheetName val="AP-3-Project M-MI"/>
      <sheetName val="AP-4-MRO LCR-WANG"/>
      <sheetName val="AP-5-DBS MBB-SBW"/>
      <sheetName val="CM-MBB-SBW"/>
      <sheetName val="AP-6-Fifo-KWL"/>
      <sheetName val="CM-FIFO-VIBE"/>
      <sheetName val="AP-7-NC MMP-POTTS"/>
      <sheetName val="AP-8-Arms-ccw "/>
      <sheetName val="Gastonia-PROJ-KRAY"/>
      <sheetName val="CM-DEL-PTD (2)"/>
      <sheetName val="CM-INV"/>
      <sheetName val="CM-DEL-SMD (2)"/>
      <sheetName val="IDCCM"/>
      <sheetName val="CM-Master"/>
      <sheetName val="Meeting Notes"/>
      <sheetName val="AP-X-Hidden"/>
      <sheetName val="Matrix_Level 3_Gastonia"/>
      <sheetName val="A"/>
      <sheetName val="Cntmrs-Recruit"/>
      <sheetName val="Richmond Data"/>
      <sheetName val="SVC請求DATA"/>
      <sheetName val="Sheet1"/>
      <sheetName val="Reason Codes"/>
      <sheetName val="DATA"/>
      <sheetName val="2nd Level Matrix"/>
      <sheetName val="Design Changes"/>
      <sheetName val="Consolidated"/>
      <sheetName val="Cntmrs"/>
      <sheetName val="DDC"/>
      <sheetName val="PD Bowler"/>
      <sheetName val="D"/>
      <sheetName val="TBLSurveymain"/>
      <sheetName val="TOOLG"/>
      <sheetName val="02 ACT"/>
      <sheetName val="RawData(finance only)"/>
      <sheetName val="Ops Review Agenda"/>
      <sheetName val="Consolidated Budget Worksheet"/>
      <sheetName val="072902_NA_Sales_Hist"/>
      <sheetName val="QRY_Problems"/>
      <sheetName val="plan"/>
      <sheetName val="Cleveland Data"/>
      <sheetName val="OUP Dump"/>
      <sheetName val="Predicted_Work"/>
      <sheetName val="qryDionne_EMVRollout"/>
      <sheetName val="Sheet6"/>
      <sheetName val="Agro-99BS"/>
      <sheetName val="Details"/>
      <sheetName val="SAFETY"/>
      <sheetName val="Forecast"/>
      <sheetName val="4.1&amp;2"/>
      <sheetName val="Revenue Per Tech 04"/>
      <sheetName val="Europe_Essbase"/>
      <sheetName val="SAL-2000"/>
      <sheetName val="Index"/>
      <sheetName val="WW"/>
      <sheetName val="Contentious Changes"/>
      <sheetName val="Process Changes"/>
      <sheetName val="WW by PF"/>
      <sheetName val="IncidentsEAP"/>
      <sheetName val="LWQJ1"/>
      <sheetName val="Sheet7"/>
      <sheetName val="Lists"/>
      <sheetName val="FL8X"/>
      <sheetName val="FL1X"/>
      <sheetName val="FL7X"/>
      <sheetName val="Current Month"/>
      <sheetName val="Entity v Plan"/>
      <sheetName val="ROB"/>
      <sheetName val="Input"/>
      <sheetName val="可选菜单"/>
      <sheetName val="Parameters"/>
      <sheetName val="Benefits - Features (TG0-TG4)"/>
      <sheetName val="Bowler"/>
      <sheetName val="Inventory Action Plan+"/>
      <sheetName val="Inventory Bowler+"/>
      <sheetName val="Matrix-Level_3-Gastonia"/>
      <sheetName val="Bowler-Level_3-Gastonia-MI"/>
      <sheetName val="CM_Net_Cost_Productivity"/>
      <sheetName val="AP-2-VSM_SMED-_Kaizens-SW"/>
      <sheetName val="AP-3-Project_M-MI"/>
      <sheetName val="AP-4-MRO_LCR-WANG"/>
      <sheetName val="AP-5-DBS_MBB-SBW"/>
      <sheetName val="AP-7-NC_MMP-POTTS"/>
      <sheetName val="AP-8-Arms-ccw_"/>
      <sheetName val="CM-DEL-PTD_(2)"/>
      <sheetName val="CM-DEL-SMD_(2)"/>
      <sheetName val="Meeting_Notes"/>
      <sheetName val="Matrix_Level_3_Gastonia"/>
      <sheetName val="Reason_Codes"/>
      <sheetName val="02_ACT"/>
      <sheetName val="RawData(finance_only)"/>
      <sheetName val="Richmond_Data"/>
      <sheetName val="2nd_Level_Matrix"/>
      <sheetName val="Design_Changes"/>
      <sheetName val="PD_Bowler"/>
      <sheetName val="Table"/>
      <sheetName val="Example Var report"/>
      <sheetName val="Step 1 - Supplier Profile"/>
      <sheetName val="Spend_Summary YTD 0908"/>
      <sheetName val="drop downs"/>
      <sheetName val="2007 Sales Score Card"/>
      <sheetName val="Validation Lists"/>
      <sheetName val="Don't Use Tab"/>
      <sheetName val="Validated Lists"/>
      <sheetName val="2000"/>
      <sheetName val="by division"/>
      <sheetName val="PIVOT CY"/>
      <sheetName val="PIVOT PY"/>
      <sheetName val="QA_Analysis_Key Cells Aug"/>
      <sheetName val="Mid (DE)"/>
      <sheetName val="Feuil1"/>
      <sheetName val="Plant KPI "/>
      <sheetName val="CO PA"/>
      <sheetName val="Customer Mapping"/>
      <sheetName val="CM-Template"/>
      <sheetName val="PYR"/>
      <sheetName val="Group 1"/>
      <sheetName val="Overdues"/>
      <sheetName val="FormulaData"/>
      <sheetName val="FORMULA SHEET"/>
      <sheetName val="Allother data"/>
      <sheetName val="Overall data"/>
      <sheetName val="New Item data"/>
      <sheetName val="Promo data"/>
      <sheetName val="Top 1000 data"/>
      <sheetName val="CC"/>
      <sheetName val="Lookup_Table"/>
      <sheetName val="Sheet2"/>
      <sheetName val="Defaults"/>
      <sheetName val="Sheet3"/>
      <sheetName val="KPI Bowler"/>
      <sheetName val="Macro1"/>
      <sheetName val="PSI"/>
      <sheetName val="Working Capital"/>
      <sheetName val="Monthly Allowances"/>
      <sheetName val="Tek Fcst"/>
      <sheetName val="Risk_Assessment"/>
      <sheetName val="Personnel"/>
      <sheetName val="PL"/>
      <sheetName val="Benennung"/>
      <sheetName val="Status"/>
      <sheetName val="Core Team"/>
      <sheetName val="BS-McC"/>
      <sheetName val="PL-McC"/>
      <sheetName val="Multifunc. Price Perf Data US$"/>
      <sheetName val="Master Reference"/>
      <sheetName val="Mapping"/>
      <sheetName val="2002 Pricing"/>
      <sheetName val="Fx Rates"/>
      <sheetName val="Initiation"/>
      <sheetName val="Herstellkosten"/>
      <sheetName val="LOOKUPS"/>
      <sheetName val="Action Plan"/>
      <sheetName val="Names"/>
      <sheetName val="Summary"/>
      <sheetName val="#REF"/>
      <sheetName val="2002 new rfq detail"/>
      <sheetName val="10OCTpd"/>
      <sheetName val="WCT"/>
      <sheetName val="BID"/>
      <sheetName val="AFTRM"/>
      <sheetName val="Calculations"/>
      <sheetName val="Options"/>
      <sheetName val="Matrix-Level_3-Gastonia1"/>
      <sheetName val="Bowler-Level_3-Gastonia-MI1"/>
      <sheetName val="CM_Net_Cost_Productivity1"/>
      <sheetName val="AP-2-VSM_SMED-_Kaizens-SW1"/>
      <sheetName val="AP-3-Project_M-MI1"/>
      <sheetName val="AP-4-MRO_LCR-WANG1"/>
      <sheetName val="AP-5-DBS_MBB-SBW1"/>
      <sheetName val="AP-7-NC_MMP-POTTS1"/>
      <sheetName val="AP-8-Arms-ccw_1"/>
      <sheetName val="CM-DEL-PTD_(2)1"/>
      <sheetName val="CM-DEL-SMD_(2)1"/>
      <sheetName val="Meeting_Notes1"/>
      <sheetName val="Matrix_Level_3_Gastonia1"/>
      <sheetName val="Richmond_Data1"/>
      <sheetName val="Reason_Codes1"/>
      <sheetName val="2nd_Level_Matrix1"/>
      <sheetName val="Design_Changes1"/>
      <sheetName val="PD_Bowler1"/>
      <sheetName val="OUP_Dump"/>
      <sheetName val="02_ACT1"/>
      <sheetName val="RawData(finance_only)1"/>
      <sheetName val="Ops_Review_Agenda"/>
      <sheetName val="Consolidated_Budget_Worksheet"/>
      <sheetName val="Cleveland_Data"/>
      <sheetName val="4_1&amp;2"/>
      <sheetName val="Revenue_Per_Tech_04"/>
      <sheetName val="Contentious_Changes"/>
      <sheetName val="Process_Changes"/>
      <sheetName val="WW_by_PF"/>
      <sheetName val="Current_Month"/>
      <sheetName val="Entity_v_Plan"/>
      <sheetName val="Benefits_-_Features_(TG0-TG4)"/>
      <sheetName val="Inventory_Action_Plan+"/>
      <sheetName val="Inventory_Bowler+"/>
      <sheetName val="Example_Var_report"/>
      <sheetName val="Step_1_-_Supplier_Profile"/>
      <sheetName val="Spend_Summary_YTD_0908"/>
      <sheetName val="drop_downs"/>
      <sheetName val="Validated_Lists"/>
      <sheetName val="2007_Sales_Score_Card"/>
      <sheetName val="Validation_Lists"/>
      <sheetName val="Don't_Use_Tab"/>
      <sheetName val="by_division"/>
      <sheetName val="PIVOT_CY"/>
      <sheetName val="PIVOT_PY"/>
      <sheetName val="QA_Analysis_Key_Cells_Aug"/>
      <sheetName val="Mid_(DE)"/>
      <sheetName val="Plant_KPI_"/>
      <sheetName val="CO_PA"/>
      <sheetName val="Customer_Mapping"/>
      <sheetName val="Group_1"/>
      <sheetName val="FORMULA_SHEET"/>
      <sheetName val="Allother_data"/>
      <sheetName val="Overall_data"/>
      <sheetName val="New_Item_data"/>
      <sheetName val="Promo_data"/>
      <sheetName val="Top_1000_data"/>
      <sheetName val="KPI_Bowler"/>
      <sheetName val="Working_Capital"/>
      <sheetName val="Monthly_Allowances"/>
      <sheetName val="Tek_Fcst"/>
      <sheetName val="Multifunc__Price_Perf_Data_US$"/>
      <sheetName val="Master_Reference"/>
      <sheetName val="Core_Team"/>
      <sheetName val="2002_Pricing"/>
      <sheetName val="Fx_Rates"/>
      <sheetName val="Action_Plan"/>
      <sheetName val="2002_new_rfq_detail"/>
      <sheetName val="WC_MONTH"/>
      <sheetName val="P&amp;L Statement"/>
      <sheetName val="Fy"/>
      <sheetName val="Data Sheet"/>
      <sheetName val="Worksheet"/>
      <sheetName val="Controllers"/>
      <sheetName val="VRPumpSpC"/>
      <sheetName val="VRPumpSpU"/>
      <sheetName val="Assumptions"/>
      <sheetName val="Operating Statement Data"/>
      <sheetName val="Table_Array"/>
      <sheetName val="Uplift 2014"/>
      <sheetName val="CM-VOC"/>
      <sheetName val="Tab_Available_Stock_Analysis"/>
      <sheetName val="Source Info"/>
      <sheetName val="ＴＥＬ"/>
      <sheetName val="MFG Proto Error Detail"/>
      <sheetName val="Metrics"/>
      <sheetName val="ARTARG"/>
      <sheetName val="Matrix-Level_3-Gastonia2"/>
      <sheetName val="Bowler-Level_3-Gastonia-MI2"/>
      <sheetName val="CM_Net_Cost_Productivity2"/>
      <sheetName val="AP-2-VSM_SMED-_Kaizens-SW2"/>
      <sheetName val="AP-3-Project_M-MI2"/>
      <sheetName val="AP-4-MRO_LCR-WANG2"/>
      <sheetName val="AP-5-DBS_MBB-SBW2"/>
      <sheetName val="AP-7-NC_MMP-POTTS2"/>
      <sheetName val="AP-8-Arms-ccw_2"/>
      <sheetName val="CM-DEL-PTD_(2)2"/>
      <sheetName val="CM-DEL-SMD_(2)2"/>
      <sheetName val="Meeting_Notes2"/>
      <sheetName val="Matrix_Level_3_Gastonia2"/>
      <sheetName val="Richmond_Data2"/>
      <sheetName val="Reason_Codes2"/>
      <sheetName val="2nd_Level_Matrix2"/>
      <sheetName val="Design_Changes2"/>
      <sheetName val="PD_Bowler2"/>
      <sheetName val="Consolidated_Budget_Worksheet1"/>
      <sheetName val="02_ACT2"/>
      <sheetName val="Cleveland_Data1"/>
      <sheetName val="Revenue_Per_Tech_041"/>
      <sheetName val="RawData(finance_only)2"/>
      <sheetName val="Contentious_Changes1"/>
      <sheetName val="Process_Changes1"/>
      <sheetName val="WW_by_PF1"/>
      <sheetName val="Ops_Review_Agenda1"/>
      <sheetName val="OUP_Dump1"/>
      <sheetName val="Current_Month1"/>
      <sheetName val="Entity_v_Plan1"/>
      <sheetName val="Inventory_Action_Plan+1"/>
      <sheetName val="Inventory_Bowler+1"/>
      <sheetName val="Example_Var_report1"/>
      <sheetName val="Customer_Mapping1"/>
      <sheetName val="Group_11"/>
      <sheetName val="2007_Sales_Score_Card1"/>
      <sheetName val="Validation_Lists1"/>
      <sheetName val="Don't_Use_Tab1"/>
      <sheetName val="Benefits_-_Features_(TG0-TG4)1"/>
      <sheetName val="Spend_Summary_YTD_09081"/>
      <sheetName val="drop_downs1"/>
      <sheetName val="4_1&amp;21"/>
      <sheetName val="Validated_Lists1"/>
      <sheetName val="Monthly_Allowances1"/>
      <sheetName val="by_division1"/>
      <sheetName val="FORMULA_SHEET1"/>
      <sheetName val="Step_1_-_Supplier_Profile1"/>
      <sheetName val="Allother_data1"/>
      <sheetName val="Overall_data1"/>
      <sheetName val="New_Item_data1"/>
      <sheetName val="Promo_data1"/>
      <sheetName val="Top_1000_data1"/>
      <sheetName val="Working_Capital1"/>
      <sheetName val="Multifunc__Price_Perf_Data_US$1"/>
      <sheetName val="Mid_(DE)1"/>
      <sheetName val="Plant_KPI_1"/>
      <sheetName val="CO_PA1"/>
      <sheetName val="Tek_Fcst1"/>
      <sheetName val="PIVOT_CY1"/>
      <sheetName val="PIVOT_PY1"/>
      <sheetName val="QA_Analysis_Key_Cells_Aug1"/>
      <sheetName val="KPI_Bowler1"/>
      <sheetName val="2002_new_rfq_detail1"/>
      <sheetName val="Fx_Rates1"/>
      <sheetName val="Action_Plan1"/>
      <sheetName val="Master_Reference1"/>
      <sheetName val="Core_Team1"/>
      <sheetName val="2002_Pricing1"/>
      <sheetName val="P&amp;L_Statement"/>
      <sheetName val="Data_Sheet"/>
      <sheetName val="Drop-Down"/>
      <sheetName val="Project Data"/>
      <sheetName val="Data Validation"/>
      <sheetName val="Conso"/>
      <sheetName val="SCC"/>
      <sheetName val="CRITERIA1"/>
      <sheetName val="Validation"/>
      <sheetName val="MFG_Proto_Error_Detail"/>
      <sheetName val="Uplift_2014"/>
      <sheetName val="Feb Pareto"/>
      <sheetName val="AOP Summary-2"/>
      <sheetName val="Net Inv 05 01-18-06 FINAL"/>
      <sheetName val="June &amp; May 05 ending"/>
      <sheetName val="Control"/>
      <sheetName val="FEB summary"/>
      <sheetName val="SCIEX Facilities"/>
      <sheetName val="ALL_BK_LOG"/>
      <sheetName val="August"/>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refreshError="1"/>
      <sheetData sheetId="139"/>
      <sheetData sheetId="140" refreshError="1"/>
      <sheetData sheetId="141" refreshError="1"/>
      <sheetData sheetId="142" refreshError="1"/>
      <sheetData sheetId="143"/>
      <sheetData sheetId="144"/>
      <sheetData sheetId="145"/>
      <sheetData sheetId="146" refreshError="1"/>
      <sheetData sheetId="147" refreshError="1"/>
      <sheetData sheetId="148" refreshError="1"/>
      <sheetData sheetId="149"/>
      <sheetData sheetId="150"/>
      <sheetData sheetId="151"/>
      <sheetData sheetId="152"/>
      <sheetData sheetId="153"/>
      <sheetData sheetId="154"/>
      <sheetData sheetId="155"/>
      <sheetData sheetId="156" refreshError="1"/>
      <sheetData sheetId="157"/>
      <sheetData sheetId="158"/>
      <sheetData sheetId="159"/>
      <sheetData sheetId="160"/>
      <sheetData sheetId="161" refreshError="1"/>
      <sheetData sheetId="162"/>
      <sheetData sheetId="163"/>
      <sheetData sheetId="164"/>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Countermeasure Sheet"/>
      <sheetName val="Cntmrs_Recruit"/>
      <sheetName val="Ignor this tab"/>
      <sheetName val="2000"/>
      <sheetName val="IncidentsEAP"/>
      <sheetName val="Matrix-Level 3-Gastonia"/>
      <sheetName val="A"/>
      <sheetName val="D"/>
      <sheetName val="Cntmrs"/>
      <sheetName val="2000PD-White-NOV00"/>
      <sheetName val="DATA"/>
      <sheetName val="SAL-2000"/>
      <sheetName val="Consolidated Budget Worksheet"/>
      <sheetName val="Monthly Allowances"/>
      <sheetName val="Product"/>
      <sheetName val="Sheet1"/>
      <sheetName val="FEB summary"/>
      <sheetName val="Inventory"/>
      <sheetName val="Heat"/>
      <sheetName val="Mirror"/>
      <sheetName val="Plater"/>
      <sheetName val="Vib_BO"/>
      <sheetName val="by division"/>
      <sheetName val="Total Pay Summary"/>
      <sheetName val="13"/>
      <sheetName val="4"/>
      <sheetName val="Actuals by Mth"/>
      <sheetName val="Forecast"/>
      <sheetName val="Plan by Mth"/>
      <sheetName val="Actuals YTD-Mth"/>
      <sheetName val="PLan YTD-Mth"/>
      <sheetName val="1-30 Consolidated "/>
      <sheetName val="Ames 2001 KPIs"/>
      <sheetName val="072902_NA_Sales_Hist"/>
      <sheetName val="SAFETY"/>
      <sheetName val="2001 Before Capitalization"/>
      <sheetName val="PLANT COMPLIANC"/>
      <sheetName val="Details"/>
      <sheetName val="Int Analysis"/>
      <sheetName val="Top Level Bowling Chart"/>
      <sheetName val="2002_PD_RJ_Channel_July"/>
      <sheetName val="2002_PD_Top_42_July"/>
      <sheetName val="Index"/>
      <sheetName val="perf by state"/>
      <sheetName val="Suppliers"/>
      <sheetName val="IMR Data"/>
      <sheetName val="OLS Results"/>
      <sheetName val="Notes"/>
      <sheetName val="CloneSheet"/>
      <sheetName val="New Product"/>
      <sheetName val="AFSC"/>
      <sheetName val="budgets"/>
      <sheetName val="ALL_BK_LOG"/>
      <sheetName val="Service KPI  "/>
      <sheetName val="Total Pareto"/>
      <sheetName val="master"/>
      <sheetName val="LOOK-UP"/>
      <sheetName val="2002_PD_RJ_Channel_Aug"/>
      <sheetName val="Level 1 CM"/>
      <sheetName val="Sheet3"/>
      <sheetName val="Sheet2"/>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Feuil1"/>
      <sheetName val="Feuil2"/>
      <sheetName val="Feuil3"/>
      <sheetName val="Control"/>
      <sheetName val="ROB"/>
      <sheetName val="PYR"/>
      <sheetName val="plan"/>
      <sheetName val="UKUS Budget £"/>
      <sheetName val="UK USA Consol"/>
      <sheetName val="Home"/>
      <sheetName val="Input"/>
      <sheetName val="static"/>
      <sheetName val="End User details"/>
      <sheetName val="SDS-FEED"/>
      <sheetName val="drop downs"/>
      <sheetName val="FL8X"/>
      <sheetName val="FL1X"/>
      <sheetName val="FL7X"/>
      <sheetName val="Current Month"/>
      <sheetName val="Entity v Plan"/>
      <sheetName val="Sheet6"/>
      <sheetName val="Control Chart &amp; Data"/>
      <sheetName val="Instructions"/>
      <sheetName val="Macro1"/>
      <sheetName val="dropDn"/>
      <sheetName val="2nd Level Matrix"/>
      <sheetName val="List"/>
      <sheetName val="IS Summary-96"/>
      <sheetName val="P&amp;L"/>
      <sheetName val="ZZ_DowntimeIssuesMTD"/>
      <sheetName val="Assy Exc Takt"/>
      <sheetName val="LWQJ1"/>
      <sheetName val="Plant KPI "/>
      <sheetName val="Accounts"/>
      <sheetName val="Dashboard"/>
      <sheetName val="[2000PD-White-NOV00.xls]__w_260"/>
      <sheetName val="91_INDUSTRIAL_SALES_REPORT"/>
      <sheetName val="Bristol Data"/>
      <sheetName val="Cleveland Data"/>
      <sheetName val="Goleta Data"/>
      <sheetName val="Richmond Data"/>
      <sheetName val="基本数据"/>
      <sheetName val="Master_Data"/>
      <sheetName val="Assumptions"/>
      <sheetName val="VOC-CM-FPP"/>
      <sheetName val="VJ 12monthshistory"/>
      <sheetName val="QA_Analysis_Key Cells Aug"/>
      <sheetName val="2002_PD_Top_42_Aug"/>
      <sheetName val="Operating Statement Data"/>
      <sheetName val="DROP DOWN DATA"/>
      <sheetName val="Lists"/>
      <sheetName val="List Data"/>
      <sheetName val="c"/>
      <sheetName val="Sheet46"/>
      <sheetName val="Reference"/>
      <sheetName val="DateLookup"/>
      <sheetName val="AccountCode"/>
      <sheetName val="Key_Inputs"/>
      <sheetName val="Invent"/>
      <sheetName val="RAS58 Action Plan"/>
      <sheetName val="YTD Co Array"/>
      <sheetName val="VARIABLES - DO NOT TOUCH!!"/>
      <sheetName val="Sheet7"/>
      <sheetName val="Table"/>
      <sheetName val="Country Index"/>
      <sheetName val="Revenue Per Tech 04"/>
      <sheetName val="Herstellkosten"/>
      <sheetName val="Sheet4"/>
      <sheetName val="Sheet5"/>
      <sheetName val="Revaluation Summary"/>
      <sheetName val="EBCY08_Act_IB_COS"/>
      <sheetName val="EBCY08_Fcst_IB_COS"/>
      <sheetName val="EBCY09_Fcst_IB_COS"/>
      <sheetName val="Controll-Data--&gt;&gt;"/>
      <sheetName val="EBCY08_Act_IB"/>
      <sheetName val="Summary"/>
      <sheetName val="Summary Turns"/>
      <sheetName val="DEMOREPORT"/>
      <sheetName val="Inputs"/>
      <sheetName val="Parameters"/>
      <sheetName val="可选菜单"/>
      <sheetName val="F-18 HOLD"/>
      <sheetName val="File Maintenance"/>
      <sheetName val="F-20 Liabs"/>
      <sheetName val="Foreign Exchange"/>
      <sheetName val="OCF Retrieval"/>
      <sheetName val="Ratio Data Retrieval"/>
      <sheetName val="RNOA Retrieval"/>
      <sheetName val="P&amp;L Statement"/>
      <sheetName val="Mult-3yr"/>
      <sheetName val="WP_Hist ABC"/>
      <sheetName val="KeyMultInputs"/>
      <sheetName val="Actual &amp; Forecast"/>
      <sheetName val="Rates"/>
      <sheetName val="Work hours"/>
      <sheetName val="Customer Responsible XT &amp; GL"/>
      <sheetName val="Menu"/>
      <sheetName val="Charts"/>
      <sheetName val="CM-Template"/>
      <sheetName val="MDO+Optimon"/>
      <sheetName val="24"/>
      <sheetName val="alíquota"/>
      <sheetName val="LII KPI Bowler"/>
      <sheetName val="Title"/>
      <sheetName val="Pln by mth"/>
      <sheetName val="Pln YTD"/>
      <sheetName val="Cntmrs-Recruit_Time"/>
      <sheetName val="Cntmrs-Chgo_Record"/>
      <sheetName val="Cntmrs-FP_Record"/>
      <sheetName val="Cntmrs-Chgo_Accid"/>
      <sheetName val="Ignor_this_tab"/>
      <sheetName val="FEB_summary"/>
      <sheetName val="Countermeasure_Sheet"/>
      <sheetName val="Matrix-Level_3-Gastonia"/>
      <sheetName val="Reference Sheet"/>
      <sheetName val="ARTARG"/>
      <sheetName val="Acc Mgr"/>
      <sheetName val="Cross Team"/>
      <sheetName val="BV"/>
      <sheetName val="Elim-907"/>
      <sheetName val="Directions"/>
      <sheetName val="AFTRM"/>
      <sheetName val="DIS Equip Aftrm"/>
      <sheetName val="IG Equip Aftrm"/>
      <sheetName val="TP Equip Aftrm"/>
      <sheetName val="EQUIP"/>
      <sheetName val="PSI BUDGET02"/>
      <sheetName val="2000PD-White-NOV00.xls"/>
      <sheetName val="Annuel"/>
      <sheetName val="budget"/>
      <sheetName val="Pre-PI"/>
      <sheetName val="src"/>
      <sheetName val="Unfunded Plan"/>
      <sheetName val="03 ACT"/>
      <sheetName val="EMEA Demo Kit Bowler"/>
      <sheetName val="USA Demo Kit Bowler"/>
      <sheetName val="SE Asia Demo Kit Bowler"/>
      <sheetName val="China Demo Kit Bowler"/>
      <sheetName val="AMPAC Demo Kit Bowler"/>
      <sheetName val="Initiation"/>
      <sheetName val="CommodityLookup"/>
      <sheetName val="LCR Lookup"/>
      <sheetName val="SVC請求DATA"/>
      <sheetName val="All Curves"/>
      <sheetName val="init"/>
      <sheetName val="Information Input"/>
      <sheetName val="FEED"/>
      <sheetName val="Agro-99BS"/>
      <sheetName val="New_Product"/>
      <sheetName val="Consolidated_Budget_Worksheet"/>
      <sheetName val="Service_KPI__"/>
      <sheetName val="__www.mydanaher.com_Documents a"/>
      <sheetName val="JUN KPI-C (Bris)"/>
      <sheetName val="Bowling ChartLevel 1 GLA"/>
      <sheetName val="Control_Chart_&amp;_Data"/>
      <sheetName val="Bristol_Data"/>
      <sheetName val="2nd_Level_Matrix"/>
      <sheetName val="Bowling ChartLevel 2 RS Sales"/>
      <sheetName val="Bowling ChartLevel 2 SSE Sales"/>
      <sheetName val="PD Bowler"/>
      <sheetName val="Definitions"/>
      <sheetName val="AMCY Impact"/>
      <sheetName val="KPI Level 2 Total"/>
      <sheetName val="RawData(finance only)"/>
      <sheetName val="cost comparison"/>
      <sheetName val="Previsão EE"/>
      <sheetName val="RECEIPTS"/>
      <sheetName val="Depreciation"/>
      <sheetName val="UK - Summary"/>
      <sheetName val="#REF"/>
      <sheetName val="Defaults"/>
      <sheetName val="CM VAVE,PPV 02.2011"/>
      <sheetName val="Q199 -APRIL"/>
      <sheetName val="Exceptions"/>
      <sheetName val="F在振替(ﾃﾞｰﾀ添付)"/>
      <sheetName val="Tek Fcst"/>
      <sheetName val="Contractors"/>
      <sheetName val="Materials"/>
      <sheetName val="Phases"/>
      <sheetName val="Example Var report"/>
      <sheetName val="21-CC Bridge Service"/>
      <sheetName val="June"/>
      <sheetName val="May"/>
      <sheetName val="Ops Review Agenda"/>
      <sheetName val="Allother data"/>
      <sheetName val="Overall data"/>
      <sheetName val="New Item data"/>
      <sheetName val="Promo data"/>
      <sheetName val="Top 1000 data"/>
      <sheetName val="Category"/>
      <sheetName val="Consolidated"/>
      <sheetName val=" Failures"/>
      <sheetName val="seasons"/>
      <sheetName val="500S EPP Only"/>
      <sheetName val="E700S 5.7"/>
      <sheetName val="E700S 10.4"/>
      <sheetName val="22&quot; Screen"/>
      <sheetName val="Model Assumptions"/>
      <sheetName val="Variables"/>
      <sheetName val="ROE"/>
      <sheetName val="Originaltabelle"/>
      <sheetName val="1. ROIC"/>
      <sheetName val="Database"/>
      <sheetName val="Headcount formatted Dlists"/>
      <sheetName val="PY"/>
      <sheetName val="Q2 part numbers"/>
      <sheetName val="Start"/>
      <sheetName val="Validation"/>
      <sheetName val="Gastos Detallados Opt"/>
      <sheetName val="MCode"/>
      <sheetName val="MLC Funnel"/>
      <sheetName val="Group 1"/>
      <sheetName val="Overdues"/>
      <sheetName val="ref"/>
      <sheetName val="Data Entry"/>
      <sheetName val="DDR Total"/>
      <sheetName val="Daily Report"/>
      <sheetName val="Refresh Date"/>
      <sheetName val="Employee Involvement"/>
      <sheetName val="RMS Kaizen Plans"/>
      <sheetName val="&quot;Make&quot; Product Family Data"/>
      <sheetName val="Dropdown"/>
      <sheetName val="August sales data"/>
      <sheetName val="VOC Data"/>
      <sheetName val="02 ACT"/>
      <sheetName val="ROLLFWD"/>
      <sheetName val="KSTneu H.Bausler"/>
      <sheetName val="pivot Base neu"/>
      <sheetName val="RA YTD 2004"/>
      <sheetName val="Project Parameters"/>
      <sheetName val="Wire chart"/>
      <sheetName val="P&amp;L BUD"/>
      <sheetName val="CAB2002"/>
      <sheetName val="ROIC"/>
      <sheetName val="4-EntryGrid_CCExpense"/>
      <sheetName val="Incremental to DHR"/>
      <sheetName val="TMI Severence"/>
      <sheetName val="AnalySeverence"/>
      <sheetName val="RUL2"/>
      <sheetName val="Historical"/>
      <sheetName val="BL02"/>
      <sheetName val="Center Summary"/>
      <sheetName val="OpEx"/>
      <sheetName val="Mid (DE)"/>
      <sheetName val="Provisionsberechnung"/>
      <sheetName val="QRY_Problems"/>
      <sheetName val="Commission %"/>
      <sheetName val="valid data lists"/>
      <sheetName val="Gültigkeiten"/>
      <sheetName val="8.4"/>
      <sheetName val="DropDownData"/>
      <sheetName val="FM Q4"/>
      <sheetName val="setup"/>
      <sheetName val="A1"/>
      <sheetName val="R3"/>
      <sheetName val="Deliverables"/>
      <sheetName val="2b. ARUPU"/>
      <sheetName val="2a. NRP"/>
      <sheetName val="1b. OTL%"/>
      <sheetName val="1a. Units"/>
      <sheetName val="Q4 Outlook"/>
      <sheetName val="SG"/>
      <sheetName val="BCI Error Type"/>
      <sheetName val="System"/>
      <sheetName val="&lt;Rpt Home&gt;"/>
      <sheetName val="ePull"/>
      <sheetName val="YTD"/>
      <sheetName val="OH Service Costs"/>
      <sheetName val="OH G&amp;A (Other)"/>
      <sheetName val="Reason Codes"/>
      <sheetName val="Data Validation and Notes"/>
      <sheetName val="4upchart"/>
      <sheetName val="EO Month Cash"/>
      <sheetName val="NC List"/>
      <sheetName val="Shp'g '05 Optr"/>
      <sheetName val="4 (D3) A III supp-doc 2"/>
      <sheetName val="VR data"/>
      <sheetName val="Budget_data"/>
      <sheetName val="D504"/>
      <sheetName val="MP data"/>
      <sheetName val="PMP NSSN 21658"/>
      <sheetName val="PMP NSSN Shipping"/>
      <sheetName val="825_LDO_ROW_SALES_REPORT"/>
      <sheetName val="PSI"/>
      <sheetName val="Hematology"/>
      <sheetName val="LOA"/>
      <sheetName val="Fy"/>
      <sheetName val="Schedule 15 2005"/>
      <sheetName val="5 Diag - Consol OUS"/>
      <sheetName val="5 - Diag NAO"/>
      <sheetName val="5 Diag - EU"/>
      <sheetName val="5 Diag - Emg"/>
      <sheetName val="5 Diag - Japan"/>
      <sheetName val="5 Diag - Asia"/>
      <sheetName val="5 Diag - LA"/>
      <sheetName val=" "/>
      <sheetName val=" I5 NA Industrial"/>
      <sheetName val=" I5 EMEA Slow"/>
      <sheetName val=" I5 EMEA Fast"/>
      <sheetName val=" I5 EMEA"/>
      <sheetName val=" I5 CALA"/>
      <sheetName val=" I5 ASIA - China"/>
      <sheetName val=" I5 ASIA - India"/>
      <sheetName val=" I5 ASIA"/>
      <sheetName val=" I5 Consolidated"/>
      <sheetName val="Regional Retr"/>
      <sheetName val="StratMeas"/>
      <sheetName val="CanStk"/>
      <sheetName val="Case and Palt"/>
      <sheetName val="Frcst pivot"/>
      <sheetName val="leadtime"/>
      <sheetName val="Monthend + Intransit"/>
      <sheetName val="Page6"/>
      <sheetName val="Page1"/>
      <sheetName val="Page3"/>
      <sheetName val="Page4"/>
      <sheetName val="COUNTER MEASURE INVENTORY"/>
      <sheetName val="Page7"/>
      <sheetName val="Page8"/>
      <sheetName val="TB"/>
      <sheetName val="Capital Exp"/>
      <sheetName val="Cover"/>
      <sheetName val="Page2"/>
      <sheetName val="VJ12monthshistory"/>
      <sheetName val="Detail"/>
      <sheetName val="U-2x1"/>
      <sheetName val="U_over_1"/>
      <sheetName val="U_over_2"/>
      <sheetName val="U_over_3"/>
      <sheetName val="V_over_1"/>
      <sheetName val="U-2x2"/>
      <sheetName val="Placements Segment "/>
      <sheetName val="3.0 Delivery"/>
      <sheetName val="ABS 2011 L1 KPI's"/>
      <sheetName val="VJB Top 6_April 09"/>
      <sheetName val="Plant KPI(11)"/>
      <sheetName val="EMEA"/>
      <sheetName val="FormulaData"/>
      <sheetName val="Step 15"/>
      <sheetName val="mar05"/>
      <sheetName val="mai05"/>
      <sheetName val="Lookup Tables"/>
      <sheetName val="LookupTables"/>
      <sheetName val="Inter Control Sheet "/>
      <sheetName val="Cabinet"/>
      <sheetName val="BEN5K"/>
      <sheetName val="BEN6K"/>
      <sheetName val="CBT"/>
      <sheetName val="DSFL"/>
      <sheetName val="GPS"/>
      <sheetName val="IQ"/>
      <sheetName val="Misc"/>
      <sheetName val="QWave"/>
      <sheetName val="SER"/>
      <sheetName val="T1Hub"/>
      <sheetName val="T3T5"/>
      <sheetName val="TWS"/>
      <sheetName val="EQ "/>
      <sheetName val="BEN"/>
      <sheetName val="TOTAL"/>
      <sheetName val="Criteria"/>
      <sheetName val="add&gt;180"/>
      <sheetName val="EsB Orders (WO)"/>
      <sheetName val="Training needs"/>
      <sheetName val="DBS Leaders"/>
      <sheetName val="CM OTD"/>
      <sheetName val="Europe_Essbase"/>
      <sheetName val="Action Plan"/>
      <sheetName val="Quelle"/>
      <sheetName val="PIVOT CY"/>
      <sheetName val="PIVOT PY"/>
      <sheetName val="Contentious Changes"/>
      <sheetName val="ex GMBH"/>
      <sheetName val="CM KPI 7"/>
      <sheetName val="CM TTI Item 4 &amp; 5"/>
      <sheetName val="Exb II.1_Summary Taira"/>
      <sheetName val="Jan'10"/>
      <sheetName val="SEO-Countermeasures"/>
      <sheetName val="Info"/>
      <sheetName val="CC Expenses"/>
      <sheetName val="Detail PlanFY05"/>
      <sheetName val="INV"/>
      <sheetName val="Lookup"/>
      <sheetName val="Essbase"/>
      <sheetName val="CC 418020"/>
      <sheetName val="Vlookup"/>
      <sheetName val="MoreData"/>
      <sheetName val="8-PF"/>
      <sheetName val="Eng $izedRoadmap"/>
      <sheetName val="Value Added"/>
      <sheetName val="2001 Prod XE"/>
      <sheetName val="2001 Prod NA"/>
      <sheetName val="2001 Supplies NA"/>
      <sheetName val="2001 Supplies XE"/>
      <sheetName val="Top Level Countermeasure"/>
      <sheetName val="LookupAP"/>
      <sheetName val="Conceptos"/>
      <sheetName val="parameter"/>
      <sheetName val="815_LDO_US_SALES_REPORT"/>
      <sheetName val="PD Matrix"/>
      <sheetName val="TTI Bowling Chart"/>
      <sheetName val="KPI Bowling Chart"/>
      <sheetName val="Action Plan A..."/>
      <sheetName val="c-m # x"/>
      <sheetName val="training matrix"/>
      <sheetName val="DeptList"/>
      <sheetName val="Arrester 2nd Level Matrix"/>
      <sheetName val="Productivity"/>
      <sheetName val="Scrap"/>
      <sheetName val="KPI's"/>
      <sheetName val="IncidentsFP"/>
      <sheetName val="TCIR_FP"/>
      <sheetName val="LWCIR_FP"/>
      <sheetName val="TCIR_EAP"/>
      <sheetName val="LWCIR_EAP"/>
      <sheetName val="OTD"/>
      <sheetName val="LT"/>
      <sheetName val="PastDue"/>
      <sheetName val="OpProfit"/>
      <sheetName val="Spending"/>
      <sheetName val="PPV"/>
      <sheetName val="ProdFP"/>
      <sheetName val="IA"/>
      <sheetName val="Turns"/>
      <sheetName val="GX Warranty CM"/>
      <sheetName val="Milan Quality CM"/>
      <sheetName val="Countermeasure KaVo warr-$ LZ"/>
      <sheetName val="PHN"/>
      <sheetName val="Pivot-Trends"/>
      <sheetName val="Month-YTD Actuals"/>
      <sheetName val="QuarterlyData"/>
      <sheetName val="Chart-Trends"/>
      <sheetName val="Chart_Calcs(finance only)"/>
      <sheetName val="RawData_finance only_"/>
      <sheetName val="Formulas"/>
      <sheetName val="Data Roll-Ups"/>
      <sheetName val=" Safety"/>
      <sheetName val="Internal Quality"/>
      <sheetName val="External Quality"/>
      <sheetName val="Delivery"/>
      <sheetName val="Cost"/>
      <sheetName val=" 5S &amp; Training"/>
      <sheetName val="LT CM's"/>
      <sheetName val="Kaizen Schedule"/>
      <sheetName val="0000"/>
      <sheetName val="1000"/>
      <sheetName val="bowler-TTI"/>
      <sheetName val="bowler-KPI"/>
      <sheetName val="AP G - Consoldtn OPS"/>
      <sheetName val="AP H-Zero Dfcts Ops"/>
      <sheetName val="CM for AP-H "/>
      <sheetName val="AP I - Deploy Tools OPS"/>
      <sheetName val="JUN CM KPI D1-D2"/>
      <sheetName val="JUN CM KPI-C (RIC)"/>
      <sheetName val="cm-11A - Cleve Ext. Qual (2)"/>
      <sheetName val="cm-3"/>
      <sheetName val="cm-10A - Richmond Int. Quality"/>
      <sheetName val="cm-10A - Cleveland Int. Qual."/>
      <sheetName val="cm-10B - Int. TVSS Qual"/>
      <sheetName val="cm-10B Bristol Int Qual"/>
      <sheetName val="cm-11A - Cleve Ext. Qual"/>
      <sheetName val="cm-11A - Richmond Ext Q"/>
      <sheetName val="cm-11B - TVSS Ext Qual"/>
      <sheetName val="cm-13 - Rich Inv Turns"/>
      <sheetName val="CM 13 -Goleta Inv. Turns "/>
      <sheetName val="cm-13 - Clev Inv Turns"/>
      <sheetName val="cm-14 - Goleta Receivables"/>
      <sheetName val="L2 MTD Data Sheet"/>
      <sheetName val="L2 YTD Data Sheet"/>
      <sheetName val="Descriptives"/>
      <sheetName val="CRM Action Plan"/>
      <sheetName val="OTD - Goleta"/>
      <sheetName val="CTI Integ."/>
      <sheetName val="Payables - Goleta"/>
      <sheetName val="Action Plan A !"/>
      <sheetName val="Action Plan B"/>
      <sheetName val="Action Plan C !"/>
      <sheetName val="Action Plan D"/>
      <sheetName val="Action Plan E !"/>
      <sheetName val="Action Plan F"/>
      <sheetName val="Cleveland"/>
      <sheetName val="Richmond"/>
      <sheetName val="Bristol"/>
      <sheetName val="Goleta"/>
      <sheetName val="DPS Summary data"/>
      <sheetName val="Title Page"/>
      <sheetName val="Level 1 Matrix"/>
      <sheetName val="Level 1 Bowling"/>
      <sheetName val="E-Commerce Lvl 2 Matrix (1)"/>
      <sheetName val="E-Commerce Lvl 2 Bowling (1)"/>
      <sheetName val="ATG Revenue Lvl 2 Matrix (2)"/>
      <sheetName val="ATG Revenue Lvl 2 Bowling (2)"/>
      <sheetName val="EU Sales Lvl 2A Matrix (3)"/>
      <sheetName val="EU Sales Lvl 2A Bowling (3)"/>
      <sheetName val="L.A. Region Lvl 2B Matrix (4)"/>
      <sheetName val="L.A. Region Lvl 2B Bowling (4)"/>
      <sheetName val="TLS Lvl 2C Matrix (5)"/>
      <sheetName val="TLS Lvl 2C Bowling (5)"/>
      <sheetName val="Non US Non UK Lvl 2D Matrix (5)"/>
      <sheetName val="Non US Non UK 2D Bowling (5)"/>
      <sheetName val="SPDS Lvl 2 Matrix (6)"/>
      <sheetName val="SPDS Lvl 2 Bowling (6)"/>
      <sheetName val="Simplicity Lvl 2 Matrix (7)"/>
      <sheetName val="Simplicity Lvl 2 Bowling (7)"/>
      <sheetName val="Region Review (3)"/>
      <sheetName val="Region Review "/>
      <sheetName val="Budge04 month"/>
      <sheetName val="Proforma04"/>
      <sheetName val="Expl. 03-04"/>
      <sheetName val="Breakeven point"/>
      <sheetName val="General Ledger"/>
      <sheetName val="fs sort"/>
      <sheetName val="Comments"/>
      <sheetName val="Objectives"/>
      <sheetName val="Balance Sheet"/>
      <sheetName val="Income Statement"/>
      <sheetName val="Cash Flow"/>
      <sheetName val="Income St. like tactic"/>
      <sheetName val="Budget format tactic"/>
      <sheetName val="Not printed after"/>
      <sheetName val="Ratios"/>
      <sheetName val="Content"/>
      <sheetName val="Graphs"/>
      <sheetName val="Historic Sales"/>
      <sheetName val="Graphs in"/>
      <sheetName val="Forecast100"/>
      <sheetName val="S2-Linx Mo. P&amp;L in VJ"/>
      <sheetName val="VJ Trends"/>
      <sheetName val="W Trends"/>
      <sheetName val="VJ RawData"/>
      <sheetName val="W RawData"/>
      <sheetName val="2003 Sales Employees by quarter"/>
      <sheetName val="2004 Sales Employees by Quarter"/>
      <sheetName val="2003 HR_RawData"/>
      <sheetName val="2004 HR_RawData1204"/>
      <sheetName val="2nd Level Bowling Chart"/>
      <sheetName val="ap  Lean Tools BB"/>
      <sheetName val="ap  36 kaizens"/>
      <sheetName val="2 smed, 3 std wrk"/>
      <sheetName val="6 sigma"/>
      <sheetName val="Top Level $ cntrmsr"/>
      <sheetName val="500 KPI"/>
      <sheetName val="Wkly Sales"/>
      <sheetName val="Wkly Bookings"/>
      <sheetName val="DPM"/>
      <sheetName val="%KanBans"/>
      <sheetName val="Close Rate"/>
      <sheetName val="MEV"/>
      <sheetName val="Leads"/>
      <sheetName val="Top Level Matrix"/>
      <sheetName val="3rd Level Matrix"/>
      <sheetName val="3rd level PD Bowler"/>
      <sheetName val="Action Plan Funnel"/>
      <sheetName val="Action Plan NON-CIJ"/>
      <sheetName val="Action Plan Egg_Pharma"/>
      <sheetName val="Action Plan IB"/>
      <sheetName val="Action Plan After Sales"/>
      <sheetName val="AP Sub - Inventory"/>
      <sheetName val="Action Plan Inventory DK"/>
      <sheetName val="Action Plan DSO"/>
      <sheetName val="Action Plan  - Navision"/>
      <sheetName val="CM Sheet CIJ"/>
      <sheetName val="Action Plan 1 Zero Defects"/>
      <sheetName val="CM Action Plan 1  "/>
      <sheetName val="Action Plan 3"/>
      <sheetName val="Action Plan 4"/>
      <sheetName val="CM TTI 1 (CYB)"/>
      <sheetName val="CM TTI 1 (UP)"/>
      <sheetName val="CM TTI 2 (TVSS)"/>
      <sheetName val="CM TTI 3"/>
      <sheetName val="CM KPI 3 (TVSS)"/>
      <sheetName val="CM KPI 4a (CYB)"/>
      <sheetName val="CM KPI 5a (CYB)"/>
      <sheetName val="CM KPI 5b (TVS)"/>
      <sheetName val="PPV Plan"/>
      <sheetName val="Richmond data "/>
      <sheetName val="CM TTI Item 4 _ 5"/>
      <sheetName val="Risk Ganymede N"/>
      <sheetName val="Tabelle1"/>
      <sheetName val="Tabelle2"/>
      <sheetName val="Tabelle3"/>
      <sheetName val="Dept Name &amp; Instructions"/>
      <sheetName val="Cap Ex Input"/>
      <sheetName val="Headcount Input"/>
      <sheetName val="Hiring Form"/>
      <sheetName val="Overhead Expense Detail"/>
      <sheetName val="Dept_Acct_List"/>
      <sheetName val="Links_Page - do not delete"/>
      <sheetName val="Expense"/>
      <sheetName val="Apr"/>
      <sheetName val="Feb"/>
      <sheetName val="Warranty Systems Change"/>
      <sheetName val="July Actuals"/>
      <sheetName val="CVD GM Report"/>
      <sheetName val="Top20 SOM"/>
      <sheetName val="MAR"/>
      <sheetName val="JAN"/>
      <sheetName val="FY01 Summary"/>
      <sheetName val="participants"/>
      <sheetName val="L2 Imaging Matrix"/>
      <sheetName val="L2 Imaging TTI Bowler"/>
      <sheetName val="Imaging KPI Bowler"/>
      <sheetName val="Milan KPI Bowler"/>
      <sheetName val="Milan Scorecard"/>
      <sheetName val="Milan Reg AP"/>
      <sheetName val="L3 GA Customer Support Matrix"/>
      <sheetName val="L3 GA Customer Support Bowler"/>
      <sheetName val="CM-TSS % abandoned calls"/>
      <sheetName val="CM-TSS Avg hold time"/>
      <sheetName val="CM-WAR Revenue"/>
      <sheetName val="CM-OSS Sales"/>
      <sheetName val="AP - NOS Training"/>
      <sheetName val="AP -NOS installs"/>
      <sheetName val="AP - FS Response"/>
      <sheetName val="AP- WAR renewals"/>
      <sheetName val="AP- PSS Demos"/>
      <sheetName val="AP - TSS hold time"/>
      <sheetName val="AP- TSS complaints"/>
      <sheetName val="AP- TSS &gt; 2 days"/>
      <sheetName val="AP - OSS sales"/>
      <sheetName val="Operations LIII TTI"/>
      <sheetName val="Operations LIII KPI"/>
      <sheetName val="Ops-Quality"/>
      <sheetName val="PPV AP"/>
      <sheetName val="L3 Sales Matrix"/>
      <sheetName val="L3 Matrix MKTG"/>
      <sheetName val="Level 3 Mktg Bowler"/>
      <sheetName val="AP Dealers"/>
      <sheetName val="AP Quality"/>
      <sheetName val="AP I2E"/>
      <sheetName val="L3 Engineering Matrix"/>
      <sheetName val="Sales AP"/>
      <sheetName val="Marketing AP"/>
      <sheetName val="Engineering AP"/>
      <sheetName val="Customer Support AP"/>
      <sheetName val="AP template"/>
      <sheetName val="PD Definitions"/>
      <sheetName val="po地区及客户类别"/>
      <sheetName val="Space"/>
      <sheetName val="UniqueContacts"/>
      <sheetName val="Date"/>
      <sheetName val="Open CARs"/>
      <sheetName val="Sheet10"/>
      <sheetName val="Evaluating Risk"/>
      <sheetName val="Dept-yr"/>
      <sheetName val="Fin Summary"/>
      <sheetName val="US Comps"/>
      <sheetName val="Asia region _AUD"/>
      <sheetName val="Leica 2"/>
      <sheetName val="Interest"/>
      <sheetName val="Control Panel"/>
      <sheetName val="DDC"/>
      <sheetName val="Specification"/>
      <sheetName val="May 97"/>
      <sheetName val="Info Tab for Drop Downs"/>
      <sheetName val="JANtrend"/>
      <sheetName val="Tibitoc Bluesheet"/>
      <sheetName val="DetailedOpex_KhalixTemplate"/>
      <sheetName val="Actuals-Mth"/>
      <sheetName val="Actuals-YTD"/>
      <sheetName val="CO PA"/>
      <sheetName val="Hyp"/>
      <sheetName val="Inventory Action Plan+"/>
      <sheetName val="Inventory Bowler+"/>
      <sheetName val="CC Details"/>
      <sheetName val="worksheet"/>
      <sheetName val="Inv-Turns by VS"/>
      <sheetName val="Schedule O"/>
      <sheetName val="SCC"/>
      <sheetName val="KPI"/>
      <sheetName val="Dropdown Lists"/>
      <sheetName val="Data selection"/>
      <sheetName val="Graphics Bridge"/>
      <sheetName val="Territories"/>
      <sheetName val="TBDataFill"/>
      <sheetName val="Customize Your Invoice"/>
      <sheetName val="Mar 04"/>
      <sheetName val=""/>
      <sheetName val="NA Sales PD Bowling Chart"/>
      <sheetName val="Regional Targets"/>
      <sheetName val="S1 Created"/>
      <sheetName val="12 Mth JOP"/>
      <sheetName val="YTD CW$ "/>
      <sheetName val="2013 CW Targets"/>
      <sheetName val="0404"/>
      <sheetName val="PLAN-FCST"/>
      <sheetName val="Cntmrs-Recruit_Time1"/>
      <sheetName val="Sheet8"/>
      <sheetName val="Actuator"/>
      <sheetName val="Cntmrs-Chgo_Record1"/>
      <sheetName val="Cntmrs-FP_Record1"/>
      <sheetName val="Cntmrs-Chgo_Accid1"/>
      <sheetName val="Countermeasure_Sheet1"/>
      <sheetName val="Ignor_this_tab1"/>
      <sheetName val="Matrix-Level_3-Gastonia1"/>
      <sheetName val="FEB_summary1"/>
      <sheetName val="Consolidated_Budget_Worksheet1"/>
      <sheetName val="Monthly_Allowances"/>
      <sheetName val="Ames_2001_KPIs"/>
      <sheetName val="by_division"/>
      <sheetName val="1-30_Consolidated_"/>
      <sheetName val="2001_Before_Capitalization"/>
      <sheetName val="Actuals_by_Mth"/>
      <sheetName val="Plan_by_Mth"/>
      <sheetName val="Actuals_YTD-Mth"/>
      <sheetName val="PLan_YTD-Mth"/>
      <sheetName val="PLANT_COMPLIANC"/>
      <sheetName val="perf_by_state"/>
      <sheetName val="//www_mydanaher_com/Documents_a"/>
      <sheetName val="New_Product1"/>
      <sheetName val="Service_KPI__1"/>
      <sheetName val="Control_Chart_&amp;_Data1"/>
      <sheetName val="Bristol_Data1"/>
      <sheetName val="Cleveland_Data"/>
      <sheetName val="Goleta_Data"/>
      <sheetName val="Richmond_Data"/>
      <sheetName val="2nd_Level_Matrix1"/>
      <sheetName val="Current_Month"/>
      <sheetName val="Entity_v_Plan"/>
      <sheetName val="IS_Summary-96"/>
      <sheetName val="drop_downs"/>
      <sheetName val="Plant_KPI_"/>
      <sheetName val="VJ_12monthshistory"/>
      <sheetName val="QA_Analysis_Key_Cells_Aug"/>
      <sheetName val="Int_Analysis"/>
      <sheetName val="Top_Level_Bowling_Chart"/>
      <sheetName val="Total_Pay_Summary"/>
      <sheetName val="IMR_Data"/>
      <sheetName val="List_Data"/>
      <sheetName val="Level_1_CM"/>
      <sheetName val="UKUS_Budget_£"/>
      <sheetName val="UK_USA_Consol"/>
      <sheetName val="WP_Hist_ABC"/>
      <sheetName val="YTD_Co_Array"/>
      <sheetName val="Unfunded_Plan"/>
      <sheetName val="End_User_details"/>
      <sheetName val="Operating_Statement_Data"/>
      <sheetName val="03_ACT"/>
      <sheetName val="LII_KPI_Bowler"/>
      <sheetName val="EMEA_Demo_Kit_Bowler"/>
      <sheetName val="USA_Demo_Kit_Bowler"/>
      <sheetName val="SE_Asia_Demo_Kit_Bowler"/>
      <sheetName val="China_Demo_Kit_Bowler"/>
      <sheetName val="AMPAC_Demo_Kit_Bowler"/>
      <sheetName val="Assy_Exc_Takt"/>
      <sheetName val="Country_Index"/>
      <sheetName val="Revenue_Per_Tech_04"/>
      <sheetName val="VARIABLES_-_DO_NOT_TOUCH!!"/>
      <sheetName val="RAS58_Action_Plan"/>
      <sheetName val="LCR_Lookup"/>
      <sheetName val="Revaluation_Summary"/>
      <sheetName val="Summary_Turns"/>
      <sheetName val="All_Curves"/>
      <sheetName val="Information_Input"/>
      <sheetName val="Total_Pareto"/>
      <sheetName val="Tech_Supp"/>
      <sheetName val="VR_Inst"/>
      <sheetName val="Gil_Inst"/>
      <sheetName val="__www_mydanaher_com_Documents_a"/>
      <sheetName val="JUN_KPI-C_(Bris)"/>
      <sheetName val="CM_VAVE,PPV_02_2011"/>
      <sheetName val="OLS_Results"/>
      <sheetName val="DROP_DOWN_DATA"/>
      <sheetName val="F-18_HOLD"/>
      <sheetName val="File_Maintenance"/>
      <sheetName val="F-20_Liabs"/>
      <sheetName val="Foreign_Exchange"/>
      <sheetName val="OCF_Retrieval"/>
      <sheetName val="Ratio_Data_Retrieval"/>
      <sheetName val="RNOA_Retrieval"/>
      <sheetName val="P&amp;L_Statement"/>
      <sheetName val="Actual_&amp;_Forecast"/>
      <sheetName val="Work_hours"/>
      <sheetName val="Customer_Responsible_XT_&amp;_GL"/>
      <sheetName val="Pln_by_mth"/>
      <sheetName val="Pln_YTD"/>
      <sheetName val="Q199_-APRIL"/>
      <sheetName val="KPI_Level_2_Total"/>
      <sheetName val="Bowling_ChartLevel_1_GLA"/>
      <sheetName val="Tek_Fcst"/>
      <sheetName val="Example_Var_report"/>
      <sheetName val="21-CC_Bridge_Service"/>
      <sheetName val="Previsão_EE"/>
      <sheetName val="Ops_Review_Agenda"/>
      <sheetName val="Allother_data"/>
      <sheetName val="Overall_data"/>
      <sheetName val="New_Item_data"/>
      <sheetName val="Promo_data"/>
      <sheetName val="Top_1000_data"/>
      <sheetName val="RawData(finance_only)"/>
      <sheetName val="PD_Bowler"/>
      <sheetName val="_Failures"/>
      <sheetName val="KSTneu_H_Bausler"/>
      <sheetName val="pivot_Base_neu"/>
      <sheetName val="Reference_Sheet"/>
      <sheetName val="Headcount_formatted_Dlists"/>
      <sheetName val="Q2_part_numbers"/>
      <sheetName val="RA_YTD_2004"/>
      <sheetName val="02_ACT"/>
      <sheetName val="Project_Parameters"/>
      <sheetName val="Wire_chart"/>
      <sheetName val="P&amp;L_BUD"/>
      <sheetName val="DIS_Equip_Aftrm"/>
      <sheetName val="IG_Equip_Aftrm"/>
      <sheetName val="TP_Equip_Aftrm"/>
      <sheetName val="2b__ARUPU"/>
      <sheetName val="2a__NRP"/>
      <sheetName val="1b__OTL%"/>
      <sheetName val="1a__Units"/>
      <sheetName val="Q4_Outlook"/>
      <sheetName val="DDR_Total"/>
      <sheetName val="Data_Entry"/>
      <sheetName val="Incremental_to_DHR"/>
      <sheetName val="TMI_Severence"/>
      <sheetName val="1__ROIC"/>
      <sheetName val="PSI_BUDGET02"/>
      <sheetName val="Center_Summary"/>
      <sheetName val="Mid_(DE)"/>
      <sheetName val="2000PD-White-NOV00_xls"/>
      <sheetName val="8_4"/>
      <sheetName val="FM_Q4"/>
      <sheetName val="BCI_Error_Type"/>
      <sheetName val="&lt;Rpt_Home&gt;"/>
      <sheetName val="Group_1"/>
      <sheetName val="Schedule_15_2005"/>
      <sheetName val="AMCY_Impact"/>
      <sheetName val="5_Diag_-_Consol_OUS"/>
      <sheetName val="5_-_Diag_NAO"/>
      <sheetName val="5_Diag_-_EU"/>
      <sheetName val="5_Diag_-_Emg"/>
      <sheetName val="5_Diag_-_Japan"/>
      <sheetName val="5_Diag_-_Asia"/>
      <sheetName val="5_Diag_-_LA"/>
      <sheetName val="_"/>
      <sheetName val="MLC_Funnel"/>
      <sheetName val="Bowling_ChartLevel_2_RS_Sales"/>
      <sheetName val="Bowling_ChartLevel_2_SSE_Sales"/>
      <sheetName val="_I5_NA_Industrial"/>
      <sheetName val="_I5_EMEA_Slow"/>
      <sheetName val="_I5_EMEA_Fast"/>
      <sheetName val="_I5_EMEA"/>
      <sheetName val="_I5_CALA"/>
      <sheetName val="_I5_ASIA_-_China"/>
      <sheetName val="_I5_ASIA_-_India"/>
      <sheetName val="_I5_ASIA"/>
      <sheetName val="_I5_Consolidated"/>
      <sheetName val="Regional_Retr"/>
      <sheetName val="Case_and_Palt"/>
      <sheetName val="Frcst_pivot"/>
      <sheetName val="Monthend_+_Intransit"/>
      <sheetName val="COUNTER_MEASURE_INVENTORY"/>
      <sheetName val="Capital_Exp"/>
      <sheetName val="Placements_Segment_"/>
      <sheetName val="VOC_Data"/>
      <sheetName val="Daily_Report"/>
      <sheetName val="Refresh_Date"/>
      <sheetName val="Employee_Involvement"/>
      <sheetName val="RMS_Kaizen_Plans"/>
      <sheetName val="&quot;Make&quot;_Product_Family_Data"/>
      <sheetName val="OH_Service_Costs"/>
      <sheetName val="OH_G&amp;A_(Other)"/>
      <sheetName val="Acc_Mgr"/>
      <sheetName val="Cross_Team"/>
      <sheetName val="cost_comparison"/>
      <sheetName val="UK_-_Summary"/>
      <sheetName val="500S_EPP_Only"/>
      <sheetName val="E700S_5_7"/>
      <sheetName val="E700S_10_4"/>
      <sheetName val="22&quot;_Screen"/>
      <sheetName val="Model_Assumptions"/>
      <sheetName val="Gastos_Detallados_Opt"/>
      <sheetName val="August_sales_data"/>
      <sheetName val="Data_Validation_and_Notes"/>
      <sheetName val="EO_Month_Cash"/>
      <sheetName val="NC_List"/>
      <sheetName val="Shp'g_'05_Optr"/>
      <sheetName val="4_(D3)_A_III_supp-doc_2"/>
      <sheetName val="VR_data"/>
      <sheetName val="MP_data"/>
      <sheetName val="PMP_NSSN_21658"/>
      <sheetName val="PMP_NSSN_Shipping"/>
      <sheetName val="3_0_Delivery"/>
      <sheetName val="ABS_2011_L1_KPI's"/>
      <sheetName val="VJB_Top_6_April_09"/>
      <sheetName val="Plant_KPI(11)"/>
      <sheetName val="Step_15"/>
      <sheetName val="Commission_%"/>
      <sheetName val="valid_data_lists"/>
      <sheetName val="EsB_Orders_(WO)"/>
      <sheetName val="CC_Expenses"/>
      <sheetName val="Detail_PlanFY05"/>
      <sheetName val="CC_418020"/>
      <sheetName val="Eng_$izedRoadmap"/>
      <sheetName val="Value_Added"/>
      <sheetName val="2001_Prod_XE"/>
      <sheetName val="2001_Prod_NA"/>
      <sheetName val="2001_Supplies_NA"/>
      <sheetName val="2001_Supplies_XE"/>
      <sheetName val="EQ_"/>
      <sheetName val="CM_OTD"/>
      <sheetName val="PD_Matrix"/>
      <sheetName val="TTI_Bowling_Chart"/>
      <sheetName val="KPI_Bowling_Chart"/>
      <sheetName val="Action_Plan_A___"/>
      <sheetName val="c-m_#_x"/>
      <sheetName val="training_matrix"/>
      <sheetName val="Arrester_2nd_Level_Matrix"/>
      <sheetName val="GX_Warranty_CM"/>
      <sheetName val="Milan_Quality_CM"/>
      <sheetName val="Countermeasure_KaVo_warr-$_LZ"/>
      <sheetName val="Month-YTD_Actuals"/>
      <sheetName val="Chart_Calcs(finance_only)"/>
      <sheetName val="RawData_finance_only_"/>
      <sheetName val="Data_Roll-Ups"/>
      <sheetName val="_Safety"/>
      <sheetName val="Internal_Quality"/>
      <sheetName val="External_Quality"/>
      <sheetName val="_5S_&amp;_Training"/>
      <sheetName val="LT_CM's"/>
      <sheetName val="Kaizen_Schedule"/>
      <sheetName val="AP_G_-_Consoldtn_OPS"/>
      <sheetName val="AP_H-Zero_Dfcts_Ops"/>
      <sheetName val="CM_for_AP-H_"/>
      <sheetName val="AP_I_-_Deploy_Tools_OPS"/>
      <sheetName val="JUN_CM_KPI_D1-D2"/>
      <sheetName val="JUN_CM_KPI-C_(RIC)"/>
      <sheetName val="cm-11A_-_Cleve_Ext__Qual_(2)"/>
      <sheetName val="cm-10A_-_Richmond_Int__Quality"/>
      <sheetName val="cm-10A_-_Cleveland_Int__Qual_"/>
      <sheetName val="cm-10B_-_Int__TVSS_Qual"/>
      <sheetName val="cm-10B_Bristol_Int_Qual"/>
      <sheetName val="cm-11A_-_Cleve_Ext__Qual"/>
      <sheetName val="cm-11A_-_Richmond_Ext_Q"/>
      <sheetName val="cm-11B_-_TVSS_Ext_Qual"/>
      <sheetName val="cm-13_-_Rich_Inv_Turns"/>
      <sheetName val="CM_13_-Goleta_Inv__Turns_"/>
      <sheetName val="cm-13_-_Clev_Inv_Turns"/>
      <sheetName val="cm-14_-_Goleta_Receivables"/>
      <sheetName val="L2_MTD_Data_Sheet"/>
      <sheetName val="L2_YTD_Data_Sheet"/>
      <sheetName val="CRM_Action_Plan"/>
      <sheetName val="OTD_-_Goleta"/>
      <sheetName val="CTI_Integ_"/>
      <sheetName val="Payables_-_Goleta"/>
      <sheetName val="Action_Plan_A_!"/>
      <sheetName val="Action_Plan_B"/>
      <sheetName val="Action_Plan_C_!"/>
      <sheetName val="Action_Plan_D"/>
      <sheetName val="Action_Plan_E_!"/>
      <sheetName val="Action_Plan_F"/>
      <sheetName val="DPS_Summary_data"/>
      <sheetName val="Title_Page"/>
      <sheetName val="Level_1_Matrix"/>
      <sheetName val="Level_1_Bowling"/>
      <sheetName val="E-Commerce_Lvl_2_Matrix_(1)"/>
      <sheetName val="E-Commerce_Lvl_2_Bowling_(1)"/>
      <sheetName val="ATG_Revenue_Lvl_2_Matrix_(2)"/>
      <sheetName val="Training_needs"/>
      <sheetName val="ATG_Revenue_Lvl_2_Bowling_(2)"/>
      <sheetName val="EU_Sales_Lvl_2A_Matrix_(3)"/>
      <sheetName val="EU_Sales_Lvl_2A_Bowling_(3)"/>
      <sheetName val="L_A__Region_Lvl_2B_Matrix_(4)"/>
      <sheetName val="L_A__Region_Lvl_2B_Bowling_(4)"/>
      <sheetName val="TLS_Lvl_2C_Matrix_(5)"/>
      <sheetName val="TLS_Lvl_2C_Bowling_(5)"/>
      <sheetName val="Non_US_Non_UK_Lvl_2D_Matrix_(5)"/>
      <sheetName val="Non_US_Non_UK_2D_Bowling_(5)"/>
      <sheetName val="SPDS_Lvl_2_Matrix_(6)"/>
      <sheetName val="SPDS_Lvl_2_Bowling_(6)"/>
      <sheetName val="Simplicity_Lvl_2_Matrix_(7)"/>
      <sheetName val="Simplicity_Lvl_2_Bowling_(7)"/>
      <sheetName val="Region_Review_(3)"/>
      <sheetName val="Region_Review_"/>
      <sheetName val="Budge04_month"/>
      <sheetName val="Expl__03-04"/>
      <sheetName val="Breakeven_point"/>
      <sheetName val="General_Ledger"/>
      <sheetName val="fs_sort"/>
      <sheetName val="Balance_Sheet"/>
      <sheetName val="Income_Statement"/>
      <sheetName val="Cash_Flow"/>
      <sheetName val="Income_St__like_tactic"/>
      <sheetName val="Budget_format_tactic"/>
      <sheetName val="Not_printed_after"/>
      <sheetName val="Historic_Sales"/>
      <sheetName val="Graphs_in"/>
      <sheetName val="S2-Linx_Mo__P&amp;L_in_VJ"/>
      <sheetName val="VJ_Trends"/>
      <sheetName val="W_Trends"/>
      <sheetName val="VJ_RawData"/>
      <sheetName val="W_RawData"/>
      <sheetName val="2003_Sales_Employees_by_quarter"/>
      <sheetName val="2004_Sales_Employees_by_Quarter"/>
      <sheetName val="2003_HR_RawData"/>
      <sheetName val="2004_HR_RawData1204"/>
      <sheetName val="2nd_Level_Bowling_Chart"/>
      <sheetName val="ap__Lean_Tools_BB"/>
      <sheetName val="ap__36_kaizens"/>
      <sheetName val="2_smed,_3_std_wrk"/>
      <sheetName val="6_sigma"/>
      <sheetName val="Top_Level_$_cntrmsr"/>
      <sheetName val="500_KPI"/>
      <sheetName val="Wkly_Sales"/>
      <sheetName val="Wkly_Bookings"/>
      <sheetName val="Close_Rate"/>
      <sheetName val="Top_Level_Matrix"/>
      <sheetName val="3rd_Level_Matrix"/>
      <sheetName val="3rd_level_PD_Bowler"/>
      <sheetName val="Action_Plan_Funnel"/>
      <sheetName val="Action_Plan_NON-CIJ"/>
      <sheetName val="Action_Plan_Egg_Pharma"/>
      <sheetName val="Action_Plan_IB"/>
      <sheetName val="Action_Plan_After_Sales"/>
      <sheetName val="AP_Sub_-_Inventory"/>
      <sheetName val="Action_Plan_Inventory_DK"/>
      <sheetName val="Action_Plan_DSO"/>
      <sheetName val="Action_Plan__-_Navision"/>
      <sheetName val="CM_Sheet_CIJ"/>
      <sheetName val="Action_Plan_1_Zero_Defects"/>
      <sheetName val="CM_Action_Plan_1__"/>
      <sheetName val="Action_Plan_3"/>
      <sheetName val="Action_Plan_4"/>
      <sheetName val="CM_TTI_1_(CYB)"/>
      <sheetName val="CM_TTI_1_(UP)"/>
      <sheetName val="CM_TTI_2_(TVSS)"/>
      <sheetName val="CM_TTI_3"/>
      <sheetName val="CM_TTI_Item_4_&amp;_5"/>
      <sheetName val="CM_KPI_3_(TVSS)"/>
      <sheetName val="CM_KPI_4a_(CYB)"/>
      <sheetName val="CM_KPI_5a_(CYB)"/>
      <sheetName val="CM_KPI_5b_(TVS)"/>
      <sheetName val="CM_KPI_7"/>
      <sheetName val="PPV_Plan"/>
      <sheetName val="Richmond_data_"/>
      <sheetName val="CM_TTI_Item_4___5"/>
      <sheetName val="Risk_Ganymede_N"/>
      <sheetName val="Dept_Name_&amp;_Instructions"/>
      <sheetName val="Cap_Ex_Input"/>
      <sheetName val="Headcount_Input"/>
      <sheetName val="Hiring_Form"/>
      <sheetName val="Overhead_Expense_Detail"/>
      <sheetName val="Links_Page_-_do_not_delete"/>
      <sheetName val="Warranty_Systems_Change"/>
      <sheetName val="July_Actuals"/>
      <sheetName val="CVD_GM_Report"/>
      <sheetName val="Top20_SOM"/>
      <sheetName val="FY01_Summary"/>
      <sheetName val="L2_Imaging_Matrix"/>
      <sheetName val="L2_Imaging_TTI_Bowler"/>
      <sheetName val="Imaging_KPI_Bowler"/>
      <sheetName val="Milan_KPI_Bowler"/>
      <sheetName val="Milan_Scorecard"/>
      <sheetName val="Milan_Reg_AP"/>
      <sheetName val="L3_GA_Customer_Support_Matrix"/>
      <sheetName val="L3_GA_Customer_Support_Bowler"/>
      <sheetName val="CM-TSS_%_abandoned_calls"/>
      <sheetName val="CM-TSS_Avg_hold_time"/>
      <sheetName val="CM-WAR_Revenue"/>
      <sheetName val="CM-OSS_Sales"/>
      <sheetName val="AP_-_NOS_Training"/>
      <sheetName val="AP_-NOS_installs"/>
      <sheetName val="AP_-_FS_Response"/>
      <sheetName val="AP-_WAR_renewals"/>
      <sheetName val="AP-_PSS_Demos"/>
      <sheetName val="AP_-_TSS_hold_time"/>
      <sheetName val="AP-_TSS_complaints"/>
      <sheetName val="AP-_TSS_&gt;_2_days"/>
      <sheetName val="AP_-_OSS_sales"/>
      <sheetName val="Operations_LIII_TTI"/>
      <sheetName val="Operations_LIII_KPI"/>
      <sheetName val="PPV_AP"/>
      <sheetName val="L3_Sales_Matrix"/>
      <sheetName val="L3_Matrix_MKTG"/>
      <sheetName val="Level_3_Mktg_Bowler"/>
      <sheetName val="AP_Dealers"/>
      <sheetName val="AP_Quality"/>
      <sheetName val="AP_I2E"/>
      <sheetName val="L3_Engineering_Matrix"/>
      <sheetName val="Sales_AP"/>
      <sheetName val="Marketing_AP"/>
      <sheetName val="Engineering_AP"/>
      <sheetName val="Customer_Support_AP"/>
      <sheetName val="AP_template"/>
      <sheetName val="Reason_Codes"/>
      <sheetName val="Action_Plan"/>
      <sheetName val="DBS_Leaders"/>
      <sheetName val="Control_Panel"/>
      <sheetName val="Asia_region__AUD"/>
      <sheetName val="Leica_2"/>
      <sheetName val="Inter_Control_Sheet_"/>
      <sheetName val="May_97"/>
      <sheetName val="Info_Tab_for_Drop_Downs"/>
      <sheetName val="Lookup_Tables"/>
      <sheetName val="PIVOT_CY"/>
      <sheetName val="PIVOT_PY"/>
      <sheetName val="Contentious_Changes"/>
      <sheetName val="ex_GMBH"/>
      <sheetName val="Top_Level_Countermeasure"/>
      <sheetName val="Exb_II_1_Summary_Taira"/>
      <sheetName val="Evaluating_Risk"/>
      <sheetName val="Target"/>
      <sheetName val="TCode"/>
      <sheetName val="JN"/>
      <sheetName val="0304"/>
      <sheetName val="0302"/>
      <sheetName val="0301"/>
      <sheetName val="0303"/>
      <sheetName val="0305"/>
      <sheetName val="TEST HOURS MONTHLY REPORT"/>
      <sheetName val="12A-old"/>
      <sheetName val="Mapping"/>
      <sheetName val="EUR"/>
      <sheetName val="[2000PD-White-NOV00.xls]htt_131"/>
      <sheetName val="Global KKG"/>
      <sheetName val="22A e Bus"/>
      <sheetName val="Belden"/>
      <sheetName val="EMR³ "/>
      <sheetName val="Labour"/>
      <sheetName val="Local"/>
      <sheetName val="Orpak Ltd"/>
      <sheetName val="Registers"/>
      <sheetName val="Smalls"/>
      <sheetName val="VR-Comm"/>
      <sheetName val="VR-P.SparesE"/>
      <sheetName val="VR-P.SparesEN"/>
      <sheetName val="F8 LIFO Index for Increment"/>
      <sheetName val="C_over_1"/>
      <sheetName val="Tracy Summary"/>
      <sheetName val="China"/>
      <sheetName val="total yr comparison vs PM"/>
      <sheetName val="BLUSHET"/>
      <sheetName val="Drop Down List"/>
      <sheetName val="List_Lookup"/>
      <sheetName val="OI  OTD IF"/>
      <sheetName val="Gross Margin Target - Year One "/>
      <sheetName val="FMEA"/>
      <sheetName val="RawData_Mat Avail"/>
      <sheetName val="Warranty Details"/>
      <sheetName val="DDY"/>
      <sheetName val="CORs"/>
      <sheetName val="PAYNTER EXAMPLE"/>
      <sheetName val="Plnr"/>
      <sheetName val="Working Parameters"/>
      <sheetName val="Metadata"/>
      <sheetName val="std cost - all baan"/>
      <sheetName val="Program"/>
      <sheetName val="Metrics"/>
      <sheetName val="Action Plan 12"/>
      <sheetName val="Factors"/>
      <sheetName val="Summary Tables"/>
      <sheetName val="Work Element Labor Summary"/>
      <sheetName val="lookups"/>
      <sheetName val="Variances"/>
      <sheetName val="Local Purchases"/>
      <sheetName val="Local PL"/>
      <sheetName val="Gross Margin"/>
      <sheetName val="Existing Accounts"/>
      <sheetName val="PRESUPUESTO"/>
      <sheetName val=" COMERCIAL"/>
      <sheetName val="FLUJO  DE  CAJA"/>
      <sheetName val="Monthly Sales Dashboard"/>
      <sheetName val="Cntmrs-RecruitȏL_x0000__x0001__x0000_$_x0000_⛄ȏP_x0000__x0000__x0000_旀_x0013_ဠ_x0000_"/>
      <sheetName val="Cntmrs-RecruitȏL_x0000__x0001__x0000_$_x0000_⛄ȏP_x0000_旀_x0013_ဠ_x0000_P_x0000_"/>
      <sheetName val="Cntmrs-RecruitҝV_x0000__x0001__x0000_)_x0000_㨨ҝP_x0000__x0000__x0000_旀_x0013_ဠ_x0000_"/>
      <sheetName val="Cntmrs-Recruit?L_x0000__x0001__x0000_$_x0000_??P_x0000__x0000__x0000_?_x0012_?_x0000_"/>
      <sheetName val="Cntmrs-RecruitȏL"/>
      <sheetName val="Cntmrs-RecruitҝV"/>
      <sheetName val="Cntmrs-Recruit?L"/>
      <sheetName val="Sales &amp; Orders by Division"/>
      <sheetName val="M224 Ship'g"/>
      <sheetName val="M224  21647"/>
      <sheetName val="MK46 QTY 3 16113"/>
      <sheetName val="MK46 QTY  3  Ship'g "/>
      <sheetName val="Calendar"/>
      <sheetName val="Ignored supplier"/>
      <sheetName val="Term of payment"/>
      <sheetName val="New supplier"/>
      <sheetName val="CPanel"/>
      <sheetName val="Fox Canyon Blue Sheet"/>
      <sheetName val="Name"/>
      <sheetName val="Name_SA"/>
      <sheetName val="Hoja1"/>
      <sheetName val="NRP"/>
      <sheetName val="para"/>
      <sheetName val="New List"/>
      <sheetName val="Z Dropdowns"/>
      <sheetName val="SalesPlan"/>
      <sheetName val="FCST1 BDG VAR"/>
      <sheetName val="Tabelle"/>
      <sheetName val="group"/>
      <sheetName val="RCCM"/>
      <sheetName val="LOOKUP TAB"/>
      <sheetName val="Measure 8"/>
      <sheetName val="Plant SC visits"/>
      <sheetName val="2005 PPV Funnel"/>
      <sheetName val="Key Stat VC"/>
      <sheetName val="ExtFactors (2)"/>
      <sheetName val="Fcst 7+05"/>
      <sheetName val="IPL Input"/>
      <sheetName val="Overhead Rates"/>
      <sheetName val="data001"/>
      <sheetName val="data002"/>
      <sheetName val="Test Calculator"/>
      <sheetName val="Feuil4"/>
      <sheetName val="Tables"/>
      <sheetName val="Empty Template"/>
      <sheetName val="ITEM_WEIGHT_NO_NULL"/>
      <sheetName val="Classifications"/>
      <sheetName val="Category List"/>
      <sheetName val="Data NCR"/>
      <sheetName val="Actual_2011"/>
      <sheetName val="Brands"/>
      <sheetName val="Input Exchange Rates"/>
      <sheetName val="Quotas"/>
      <sheetName val="Country Summary_Master"/>
      <sheetName val="Data Input Sheet USPP &amp; AFC"/>
      <sheetName val="Summary of monthly sales"/>
      <sheetName val="HOURLY RATES 05"/>
      <sheetName val="Top 6 sku's - Wk of April 6"/>
      <sheetName val="Demanda MRP 104"/>
      <sheetName val="F. Reason Codes"/>
      <sheetName val="[2000PD-White-NOV00.xls]__w_261"/>
      <sheetName val="A3"/>
      <sheetName val="1031"/>
      <sheetName val="1031R"/>
      <sheetName val="Formulaholder"/>
      <sheetName val="FY Productivity"/>
      <sheetName val="ProdSettings"/>
      <sheetName val="ProdData"/>
      <sheetName val="Settings"/>
      <sheetName val="Development Costs"/>
      <sheetName val="A.) CapEx Details (Local Curr)"/>
      <sheetName val="CapEx Detail"/>
      <sheetName val="Formula"/>
      <sheetName val="Cntmrs-Recruit_Time2"/>
      <sheetName val="Cntmrs-Chgo_Record2"/>
      <sheetName val="Cntmrs-FP_Record2"/>
      <sheetName val="Cntmrs-Chgo_Accid2"/>
      <sheetName val="Countermeasure_Sheet2"/>
      <sheetName val="Ignor_this_tab2"/>
      <sheetName val="Matrix-Level_3-Gastonia2"/>
      <sheetName val="Consolidated_Budget_Worksheet2"/>
      <sheetName val="Monthly_Allowances1"/>
      <sheetName val="FEB_summary2"/>
      <sheetName val="by_division1"/>
      <sheetName val="Total_Pay_Summary1"/>
      <sheetName val="Actuals_by_Mth1"/>
      <sheetName val="Plan_by_Mth1"/>
      <sheetName val="Actuals_YTD-Mth1"/>
      <sheetName val="PLan_YTD-Mth1"/>
      <sheetName val="1-30_Consolidated_1"/>
      <sheetName val="Ames_2001_KPIs1"/>
      <sheetName val="2001_Before_Capitalization1"/>
      <sheetName val="PLANT_COMPLIANC1"/>
      <sheetName val="Int_Analysis1"/>
      <sheetName val="Top_Level_Bowling_Chart1"/>
      <sheetName val="perf_by_state1"/>
      <sheetName val="New_Product2"/>
      <sheetName val="Service_KPI__2"/>
      <sheetName val="Total_Pareto1"/>
      <sheetName val="Level_1_CM1"/>
      <sheetName val="Tech_Supp1"/>
      <sheetName val="VR_Inst1"/>
      <sheetName val="Gil_Inst1"/>
      <sheetName val="UKUS_Budget_£1"/>
      <sheetName val="UK_USA_Consol1"/>
      <sheetName val="End_User_details1"/>
      <sheetName val="drop_downs1"/>
      <sheetName val="Current_Month1"/>
      <sheetName val="Entity_v_Plan1"/>
      <sheetName val="Control_Chart_&amp;_Data2"/>
      <sheetName val="2nd_Level_Matrix2"/>
      <sheetName val="IS_Summary-961"/>
      <sheetName val="Assy_Exc_Takt1"/>
      <sheetName val="Plant_KPI_1"/>
      <sheetName val="IMR_Data1"/>
      <sheetName val="OLS_Results1"/>
      <sheetName val="//www_mydanaher_com/Documents_1"/>
      <sheetName val="Bristol_Data2"/>
      <sheetName val="Cleveland_Data1"/>
      <sheetName val="Goleta_Data1"/>
      <sheetName val="Richmond_Data1"/>
      <sheetName val="VJ_12monthshistory1"/>
      <sheetName val="QA_Analysis_Key_Cells_Aug1"/>
      <sheetName val="Operating_Statement_Data1"/>
      <sheetName val="DROP_DOWN_DATA1"/>
      <sheetName val="List_Data1"/>
      <sheetName val="RAS58_Action_Plan1"/>
      <sheetName val="YTD_Co_Array1"/>
      <sheetName val="VARIABLES_-_DO_NOT_TOUCH!!1"/>
      <sheetName val="Country_Index1"/>
      <sheetName val="Revenue_Per_Tech_041"/>
      <sheetName val="Revaluation_Summary1"/>
      <sheetName val="Summary_Turns1"/>
      <sheetName val="F-18_HOLD1"/>
      <sheetName val="File_Maintenance1"/>
      <sheetName val="F-20_Liabs1"/>
      <sheetName val="Foreign_Exchange1"/>
      <sheetName val="OCF_Retrieval1"/>
      <sheetName val="Ratio_Data_Retrieval1"/>
      <sheetName val="RNOA_Retrieval1"/>
      <sheetName val="P&amp;L_Statement1"/>
      <sheetName val="WP_Hist_ABC1"/>
      <sheetName val="Actual_&amp;_Forecast1"/>
      <sheetName val="Work_hours1"/>
      <sheetName val="Customer_Responsible_XT_&amp;_GL1"/>
      <sheetName val="LII_KPI_Bowler1"/>
      <sheetName val="Pln_by_mth1"/>
      <sheetName val="Pln_YTD1"/>
      <sheetName val="2000PD-White-NOV00_xls1"/>
      <sheetName val="DIS_Equip_Aftrm1"/>
      <sheetName val="IG_Equip_Aftrm1"/>
      <sheetName val="TP_Equip_Aftrm1"/>
      <sheetName val="PSI_BUDGET021"/>
      <sheetName val="Reference_Sheet1"/>
      <sheetName val="Acc_Mgr1"/>
      <sheetName val="Cross_Team1"/>
      <sheetName val="Unfunded_Plan1"/>
      <sheetName val="03_ACT1"/>
      <sheetName val="EMEA_Demo_Kit_Bowler1"/>
      <sheetName val="USA_Demo_Kit_Bowler1"/>
      <sheetName val="SE_Asia_Demo_Kit_Bowler1"/>
      <sheetName val="China_Demo_Kit_Bowler1"/>
      <sheetName val="AMPAC_Demo_Kit_Bowler1"/>
      <sheetName val="LCR_Lookup1"/>
      <sheetName val="All_Curves1"/>
      <sheetName val="Information_Input1"/>
      <sheetName val="__www_mydanaher_com_Documents_1"/>
      <sheetName val="JUN_KPI-C_(Bris)1"/>
      <sheetName val="Bowling_ChartLevel_1_GLA1"/>
      <sheetName val="Bowling_ChartLevel_2_RS_Sales1"/>
      <sheetName val="Bowling_ChartLevel_2_SSE_Sales1"/>
      <sheetName val="PD_Bowler1"/>
      <sheetName val="AMCY_Impact1"/>
      <sheetName val="KPI_Level_2_Total1"/>
      <sheetName val="RawData(finance_only)1"/>
      <sheetName val="cost_comparison1"/>
      <sheetName val="Previsão_EE1"/>
      <sheetName val="UK_-_Summary1"/>
      <sheetName val="KSTneu_H_Bausler1"/>
      <sheetName val="pivot_Base_neu1"/>
      <sheetName val="CM_VAVE,PPV_02_20111"/>
      <sheetName val="Headcount_formatted_Dlists1"/>
      <sheetName val="Q2_part_numbers1"/>
      <sheetName val="Example_Var_report1"/>
      <sheetName val="RA_YTD_20041"/>
      <sheetName val="02_ACT1"/>
      <sheetName val="Project_Parameters1"/>
      <sheetName val="Wire_chart1"/>
      <sheetName val="P&amp;L_BUD1"/>
      <sheetName val="Allother_data1"/>
      <sheetName val="Overall_data1"/>
      <sheetName val="New_Item_data1"/>
      <sheetName val="Promo_data1"/>
      <sheetName val="Top_1000_data1"/>
      <sheetName val="_Failures1"/>
      <sheetName val="Q199_-APRIL1"/>
      <sheetName val="Tek_Fcst1"/>
      <sheetName val="21-CC_Bridge_Service1"/>
      <sheetName val="Ops_Review_Agenda1"/>
      <sheetName val="Daily_Report1"/>
      <sheetName val="Refresh_Date1"/>
      <sheetName val="Employee_Involvement1"/>
      <sheetName val="RMS_Kaizen_Plans1"/>
      <sheetName val="&quot;Make&quot;_Product_Family_Data1"/>
      <sheetName val="August_sales_data1"/>
      <sheetName val="VOC_Data1"/>
      <sheetName val="500S_EPP_Only1"/>
      <sheetName val="E700S_5_71"/>
      <sheetName val="E700S_10_41"/>
      <sheetName val="22&quot;_Screen1"/>
      <sheetName val="Model_Assumptions1"/>
      <sheetName val="1__ROIC1"/>
      <sheetName val="Gastos_Detallados_Opt1"/>
      <sheetName val="MLC_Funnel1"/>
      <sheetName val="Data_Entry1"/>
      <sheetName val="Commission_%1"/>
      <sheetName val="valid_data_lists1"/>
      <sheetName val="DDR_Total1"/>
      <sheetName val="Group_11"/>
      <sheetName val="Incremental_to_DHR1"/>
      <sheetName val="TMI_Severence1"/>
      <sheetName val="Center_Summary1"/>
      <sheetName val="Mid_(DE)1"/>
      <sheetName val="8_41"/>
      <sheetName val="FM_Q41"/>
      <sheetName val="2b__ARUPU1"/>
      <sheetName val="2a__NRP1"/>
      <sheetName val="1b__OTL%1"/>
      <sheetName val="1a__Units1"/>
      <sheetName val="Q4_Outlook1"/>
      <sheetName val="BCI_Error_Type1"/>
      <sheetName val="&lt;Rpt_Home&gt;1"/>
      <sheetName val="OH_Service_Costs1"/>
      <sheetName val="OH_G&amp;A_(Other)1"/>
      <sheetName val="Reason_Codes1"/>
      <sheetName val="Data_Validation_and_Notes1"/>
      <sheetName val="EO_Month_Cash1"/>
      <sheetName val="NC_List1"/>
      <sheetName val="Shp'g_'05_Optr1"/>
      <sheetName val="4_(D3)_A_III_supp-doc_21"/>
      <sheetName val="VR_data1"/>
      <sheetName val="MP_data1"/>
      <sheetName val="PMP_NSSN_216581"/>
      <sheetName val="PMP_NSSN_Shipping1"/>
      <sheetName val="Schedule_15_20051"/>
      <sheetName val="5_Diag_-_Consol_OUS1"/>
      <sheetName val="5_-_Diag_NAO1"/>
      <sheetName val="5_Diag_-_EU1"/>
      <sheetName val="5_Diag_-_Emg1"/>
      <sheetName val="5_Diag_-_Japan1"/>
      <sheetName val="5_Diag_-_Asia1"/>
      <sheetName val="5_Diag_-_LA1"/>
      <sheetName val="_1"/>
      <sheetName val="_I5_NA_Industrial1"/>
      <sheetName val="_I5_EMEA_Slow1"/>
      <sheetName val="_I5_EMEA_Fast1"/>
      <sheetName val="_I5_EMEA1"/>
      <sheetName val="_I5_CALA1"/>
      <sheetName val="_I5_ASIA_-_China1"/>
      <sheetName val="_I5_ASIA_-_India1"/>
      <sheetName val="_I5_ASIA1"/>
      <sheetName val="_I5_Consolidated1"/>
      <sheetName val="Regional_Retr1"/>
      <sheetName val="Case_and_Palt1"/>
      <sheetName val="Frcst_pivot1"/>
      <sheetName val="Monthend_+_Intransit1"/>
      <sheetName val="COUNTER_MEASURE_INVENTORY1"/>
      <sheetName val="Capital_Exp1"/>
      <sheetName val="Placements_Segment_1"/>
      <sheetName val="3_0_Delivery1"/>
      <sheetName val="ABS_2011_L1_KPI's1"/>
      <sheetName val="VJB_Top_6_April_091"/>
      <sheetName val="Plant_KPI(11)1"/>
      <sheetName val="Step_151"/>
      <sheetName val="CM_OTD1"/>
      <sheetName val="Lookup_Tables1"/>
      <sheetName val="Inter_Control_Sheet_1"/>
      <sheetName val="EQ_1"/>
      <sheetName val="Exb_II_1_Summary_Taira1"/>
      <sheetName val="Action_Plan1"/>
      <sheetName val="Training_needs1"/>
      <sheetName val="EsB_Orders_(WO)1"/>
      <sheetName val="CC_Expenses1"/>
      <sheetName val="Detail_PlanFY051"/>
      <sheetName val="CC_4180201"/>
      <sheetName val="Eng_$izedRoadmap1"/>
      <sheetName val="Value_Added1"/>
      <sheetName val="2001_Prod_XE1"/>
      <sheetName val="2001_Prod_NA1"/>
      <sheetName val="2001_Supplies_NA1"/>
      <sheetName val="2001_Supplies_XE1"/>
      <sheetName val="PD_Matrix1"/>
      <sheetName val="TTI_Bowling_Chart1"/>
      <sheetName val="KPI_Bowling_Chart1"/>
      <sheetName val="Action_Plan_A___1"/>
      <sheetName val="c-m_#_x1"/>
      <sheetName val="training_matrix1"/>
      <sheetName val="Arrester_2nd_Level_Matrix1"/>
      <sheetName val="GX_Warranty_CM1"/>
      <sheetName val="Milan_Quality_CM1"/>
      <sheetName val="Countermeasure_KaVo_warr-$_LZ1"/>
      <sheetName val="Month-YTD_Actuals1"/>
      <sheetName val="Chart_Calcs(finance_only)1"/>
      <sheetName val="RawData_finance_only_1"/>
      <sheetName val="Data_Roll-Ups1"/>
      <sheetName val="_Safety1"/>
      <sheetName val="Internal_Quality1"/>
      <sheetName val="External_Quality1"/>
      <sheetName val="_5S_&amp;_Training1"/>
      <sheetName val="LT_CM's1"/>
      <sheetName val="Kaizen_Schedule1"/>
      <sheetName val="AP_G_-_Consoldtn_OPS1"/>
      <sheetName val="AP_H-Zero_Dfcts_Ops1"/>
      <sheetName val="CM_for_AP-H_1"/>
      <sheetName val="AP_I_-_Deploy_Tools_OPS1"/>
      <sheetName val="JUN_CM_KPI_D1-D21"/>
      <sheetName val="JUN_CM_KPI-C_(RIC)1"/>
      <sheetName val="cm-11A_-_Cleve_Ext__Qual_(2)1"/>
      <sheetName val="cm-10A_-_Richmond_Int__Quality1"/>
      <sheetName val="cm-10A_-_Cleveland_Int__Qual_1"/>
      <sheetName val="cm-10B_-_Int__TVSS_Qual1"/>
      <sheetName val="cm-10B_Bristol_Int_Qual1"/>
      <sheetName val="cm-11A_-_Cleve_Ext__Qual1"/>
      <sheetName val="cm-11A_-_Richmond_Ext_Q1"/>
      <sheetName val="cm-11B_-_TVSS_Ext_Qual1"/>
      <sheetName val="cm-13_-_Rich_Inv_Turns1"/>
      <sheetName val="CM_13_-Goleta_Inv__Turns_1"/>
      <sheetName val="cm-13_-_Clev_Inv_Turns1"/>
      <sheetName val="cm-14_-_Goleta_Receivables1"/>
      <sheetName val="L2_MTD_Data_Sheet1"/>
      <sheetName val="L2_YTD_Data_Sheet1"/>
      <sheetName val="CRM_Action_Plan1"/>
      <sheetName val="OTD_-_Goleta1"/>
      <sheetName val="CTI_Integ_1"/>
      <sheetName val="Payables_-_Goleta1"/>
      <sheetName val="Action_Plan_A_!1"/>
      <sheetName val="Action_Plan_B1"/>
      <sheetName val="Action_Plan_C_!1"/>
      <sheetName val="Action_Plan_D1"/>
      <sheetName val="Action_Plan_E_!1"/>
      <sheetName val="Action_Plan_F1"/>
      <sheetName val="DPS_Summary_data1"/>
      <sheetName val="Title_Page1"/>
      <sheetName val="Level_1_Matrix1"/>
      <sheetName val="Level_1_Bowling1"/>
      <sheetName val="E-Commerce_Lvl_2_Matrix_(1)1"/>
      <sheetName val="E-Commerce_Lvl_2_Bowling_(1)1"/>
      <sheetName val="ATG_Revenue_Lvl_2_Matrix_(2)1"/>
      <sheetName val="ATG_Revenue_Lvl_2_Bowling_(2)1"/>
      <sheetName val="EU_Sales_Lvl_2A_Matrix_(3)1"/>
      <sheetName val="EU_Sales_Lvl_2A_Bowling_(3)1"/>
      <sheetName val="L_A__Region_Lvl_2B_Matrix_(4)1"/>
      <sheetName val="L_A__Region_Lvl_2B_Bowling_(4)1"/>
      <sheetName val="TLS_Lvl_2C_Matrix_(5)1"/>
      <sheetName val="TLS_Lvl_2C_Bowling_(5)1"/>
      <sheetName val="Non_US_Non_UK_Lvl_2D_Matrix_(51"/>
      <sheetName val="Non_US_Non_UK_2D_Bowling_(5)1"/>
      <sheetName val="SPDS_Lvl_2_Matrix_(6)1"/>
      <sheetName val="SPDS_Lvl_2_Bowling_(6)1"/>
      <sheetName val="Simplicity_Lvl_2_Matrix_(7)1"/>
      <sheetName val="Simplicity_Lvl_2_Bowling_(7)1"/>
      <sheetName val="Region_Review_(3)1"/>
      <sheetName val="Region_Review_1"/>
      <sheetName val="Budge04_month1"/>
      <sheetName val="Expl__03-041"/>
      <sheetName val="Breakeven_point1"/>
      <sheetName val="General_Ledger1"/>
      <sheetName val="fs_sort1"/>
      <sheetName val="Balance_Sheet1"/>
      <sheetName val="Income_Statement1"/>
      <sheetName val="Cash_Flow1"/>
      <sheetName val="Income_St__like_tactic1"/>
      <sheetName val="Budget_format_tactic1"/>
      <sheetName val="Not_printed_after1"/>
      <sheetName val="Historic_Sales1"/>
      <sheetName val="Graphs_in1"/>
      <sheetName val="S2-Linx_Mo__P&amp;L_in_VJ1"/>
      <sheetName val="VJ_Trends1"/>
      <sheetName val="W_Trends1"/>
      <sheetName val="VJ_RawData1"/>
      <sheetName val="W_RawData1"/>
      <sheetName val="2003_Sales_Employees_by_quarte1"/>
      <sheetName val="2004_Sales_Employees_by_Quarte1"/>
      <sheetName val="2003_HR_RawData1"/>
      <sheetName val="2004_HR_RawData12041"/>
      <sheetName val="2nd_Level_Bowling_Chart1"/>
      <sheetName val="ap__Lean_Tools_BB1"/>
      <sheetName val="ap__36_kaizens1"/>
      <sheetName val="2_smed,_3_std_wrk1"/>
      <sheetName val="6_sigma1"/>
      <sheetName val="Top_Level_$_cntrmsr1"/>
      <sheetName val="500_KPI1"/>
      <sheetName val="Wkly_Sales1"/>
      <sheetName val="Wkly_Bookings1"/>
      <sheetName val="Close_Rate1"/>
      <sheetName val="Top_Level_Matrix1"/>
      <sheetName val="3rd_Level_Matrix1"/>
      <sheetName val="3rd_level_PD_Bowler1"/>
      <sheetName val="Action_Plan_Funnel1"/>
      <sheetName val="Action_Plan_NON-CIJ1"/>
      <sheetName val="Action_Plan_Egg_Pharma1"/>
      <sheetName val="Action_Plan_IB1"/>
      <sheetName val="Action_Plan_After_Sales1"/>
      <sheetName val="AP_Sub_-_Inventory1"/>
      <sheetName val="Action_Plan_Inventory_DK1"/>
      <sheetName val="Action_Plan_DSO1"/>
      <sheetName val="Action_Plan__-_Navision1"/>
      <sheetName val="CM_Sheet_CIJ1"/>
      <sheetName val="Action_Plan_1_Zero_Defects1"/>
      <sheetName val="CM_Action_Plan_1__1"/>
      <sheetName val="Action_Plan_31"/>
      <sheetName val="Action_Plan_41"/>
      <sheetName val="CM_TTI_1_(CYB)1"/>
      <sheetName val="CM_TTI_1_(UP)1"/>
      <sheetName val="CM_TTI_2_(TVSS)1"/>
      <sheetName val="CM_TTI_31"/>
      <sheetName val="CM_TTI_Item_4_&amp;_51"/>
      <sheetName val="CM_KPI_3_(TVSS)1"/>
      <sheetName val="CM_KPI_4a_(CYB)1"/>
      <sheetName val="CM_KPI_5a_(CYB)1"/>
      <sheetName val="CM_KPI_5b_(TVS)1"/>
      <sheetName val="CM_KPI_71"/>
      <sheetName val="PPV_Plan1"/>
      <sheetName val="Richmond_data_1"/>
      <sheetName val="CM_TTI_Item_4___51"/>
      <sheetName val="Risk_Ganymede_N1"/>
      <sheetName val="Dept_Name_&amp;_Instructions1"/>
      <sheetName val="Cap_Ex_Input1"/>
      <sheetName val="Headcount_Input1"/>
      <sheetName val="Hiring_Form1"/>
      <sheetName val="Overhead_Expense_Detail1"/>
      <sheetName val="Links_Page_-_do_not_delete1"/>
      <sheetName val="Warranty_Systems_Change1"/>
      <sheetName val="July_Actuals1"/>
      <sheetName val="CVD_GM_Report1"/>
      <sheetName val="Top20_SOM1"/>
      <sheetName val="FY01_Summary1"/>
      <sheetName val="L2_Imaging_Matrix1"/>
      <sheetName val="L2_Imaging_TTI_Bowler1"/>
      <sheetName val="Imaging_KPI_Bowler1"/>
      <sheetName val="Milan_KPI_Bowler1"/>
      <sheetName val="Milan_Scorecard1"/>
      <sheetName val="Milan_Reg_AP1"/>
      <sheetName val="L3_GA_Customer_Support_Matrix1"/>
      <sheetName val="L3_GA_Customer_Support_Bowler1"/>
      <sheetName val="CM-TSS_%_abandoned_calls1"/>
      <sheetName val="CM-TSS_Avg_hold_time1"/>
      <sheetName val="CM-WAR_Revenue1"/>
      <sheetName val="CM-OSS_Sales1"/>
      <sheetName val="AP_-_NOS_Training1"/>
      <sheetName val="AP_-NOS_installs1"/>
      <sheetName val="AP_-_FS_Response1"/>
      <sheetName val="AP-_WAR_renewals1"/>
      <sheetName val="AP-_PSS_Demos1"/>
      <sheetName val="AP_-_TSS_hold_time1"/>
      <sheetName val="AP-_TSS_complaints1"/>
      <sheetName val="AP-_TSS_&gt;_2_days1"/>
      <sheetName val="AP_-_OSS_sales1"/>
      <sheetName val="Operations_LIII_TTI1"/>
      <sheetName val="Operations_LIII_KPI1"/>
      <sheetName val="PPV_AP1"/>
      <sheetName val="L3_Sales_Matrix1"/>
      <sheetName val="L3_Matrix_MKTG1"/>
      <sheetName val="Level_3_Mktg_Bowler1"/>
      <sheetName val="AP_Dealers1"/>
      <sheetName val="AP_Quality1"/>
      <sheetName val="AP_I2E1"/>
      <sheetName val="L3_Engineering_Matrix1"/>
      <sheetName val="Sales_AP1"/>
      <sheetName val="Marketing_AP1"/>
      <sheetName val="Engineering_AP1"/>
      <sheetName val="Customer_Support_AP1"/>
      <sheetName val="AP_template1"/>
      <sheetName val="PIVOT_CY1"/>
      <sheetName val="PIVOT_PY1"/>
      <sheetName val="Contentious_Changes1"/>
      <sheetName val="ex_GMBH1"/>
      <sheetName val="DBS_Leaders1"/>
      <sheetName val="Top_Level_Countermeasure1"/>
      <sheetName val="PD_Definitions"/>
      <sheetName val="Open_CARs"/>
      <sheetName val="Evaluating_Risk1"/>
      <sheetName val="Fin_Summary"/>
      <sheetName val="US_Comps"/>
      <sheetName val="Leica_21"/>
      <sheetName val="Asia_region__AUD1"/>
      <sheetName val="Control_Panel1"/>
      <sheetName val="May_971"/>
      <sheetName val="Info_Tab_for_Drop_Downs1"/>
      <sheetName val="NA_Sales_PD_Bowling_Chart"/>
      <sheetName val="Regional_Targets"/>
      <sheetName val="S1_Created"/>
      <sheetName val="12_Mth_JOP"/>
      <sheetName val="YTD_CW$_"/>
      <sheetName val="2013_CW_Targets"/>
      <sheetName val="Inv-Turns_by_VS"/>
      <sheetName val="Tibitoc_Bluesheet"/>
      <sheetName val="CO_PA"/>
      <sheetName val="Inventory_Action_Plan+"/>
      <sheetName val="Inventory_Bowler+"/>
      <sheetName val="CC_Details"/>
      <sheetName val="Schedule_O"/>
      <sheetName val="Dropdown_Lists"/>
      <sheetName val="Data_selection"/>
      <sheetName val="Graphics_Bridge"/>
      <sheetName val="Customize_Your_Invoice"/>
      <sheetName val="Mar_04"/>
      <sheetName val="TEST_HOURS_MONTHLY_REPORT"/>
      <sheetName val="22A_e_Bus"/>
      <sheetName val="EMR³_"/>
      <sheetName val="Orpak_Ltd"/>
      <sheetName val="VR-P_SparesE"/>
      <sheetName val="VR-P_SparesEN"/>
      <sheetName val="F8_LIFO_Index_for_Increment"/>
      <sheetName val="total_yr_comparison_vs_PM"/>
      <sheetName val="Global_KKG"/>
      <sheetName val="https//www_mydanaher_com/Docume"/>
      <sheetName val="Tracy_Summary"/>
      <sheetName val="Drop_Down_List"/>
      <sheetName val="OI__OTD_IF"/>
      <sheetName val="Gross_Margin_Target_-_Year_One_"/>
      <sheetName val="RawData_Mat_Avail"/>
      <sheetName val="Warranty_Details"/>
      <sheetName val="PAYNTER_EXAMPLE"/>
      <sheetName val="Working_Parameters"/>
      <sheetName val="std_cost_-_all_baan"/>
      <sheetName val="Action_Plan_12"/>
      <sheetName val="Summary_Tables"/>
      <sheetName val="Work_Element_Labor_Summary"/>
      <sheetName val="Local_Purchases"/>
      <sheetName val="Local_PL"/>
      <sheetName val="Gross_Margin"/>
      <sheetName val="Existing_Accounts"/>
      <sheetName val="Sales_&amp;_Orders_by_Division"/>
      <sheetName val="M224_Ship'g"/>
      <sheetName val="M224__21647"/>
      <sheetName val="MK46_QTY_3_16113"/>
      <sheetName val="MK46_QTY__3__Ship'g_"/>
      <sheetName val="_COMERCIAL"/>
      <sheetName val="FLUJO__DE__CAJA"/>
      <sheetName val="Ignored_supplier"/>
      <sheetName val="Term_of_payment"/>
      <sheetName val="New_supplier"/>
      <sheetName val="Fox_Canyon_Blue_Sheet"/>
      <sheetName val="New_List"/>
      <sheetName val="Z_Dropdowns"/>
      <sheetName val="Test_Calculator"/>
      <sheetName val="Empty_Template"/>
      <sheetName val="Monthly_Sales_Dashboard"/>
      <sheetName val="Development_Costs"/>
      <sheetName val="IPL_Input"/>
      <sheetName val="LOOKUP_TAB"/>
      <sheetName val="Overhead_Rates"/>
      <sheetName val="Cntmrs-RecruitȏL$⛄ȏP旀ဠ"/>
      <sheetName val="Cntmrs-RecruitȏL$⛄ȏP旀ဠP"/>
      <sheetName val="Cntmrs-RecruitҝV)㨨ҝP旀ဠ"/>
      <sheetName val="Cntmrs-Recruit?L$??P??"/>
      <sheetName val="FCST1_BDG_VAR"/>
      <sheetName val="Measure_8"/>
      <sheetName val="Plant_SC_visits"/>
      <sheetName val="2005_PPV_Funnel"/>
      <sheetName val="Key_Stat_VC"/>
      <sheetName val="ExtFactors_(2)"/>
      <sheetName val="Fcst_7+05"/>
      <sheetName val="Category_List"/>
      <sheetName val="Data_NCR"/>
      <sheetName val="Input_Exchange_Rates"/>
      <sheetName val="Country_Summary_Master"/>
      <sheetName val="Data_Input_Sheet_USPP_&amp;_AFC"/>
      <sheetName val="Summary_of_monthly_sales"/>
      <sheetName val="HOURLY_RATES_05"/>
      <sheetName val="Top_6_sku's_-_Wk_of_April_6"/>
      <sheetName val="//www_mydanaher_com/My_Document"/>
      <sheetName val="Hárok1"/>
      <sheetName val="Input1"/>
      <sheetName val="Codes"/>
      <sheetName val="Regions"/>
      <sheetName val="Value Selling Schedule"/>
      <sheetName val="PRO"/>
      <sheetName val="Dropdown Data"/>
      <sheetName val="Greece"/>
      <sheetName val="OCF"/>
      <sheetName val="Project Name List"/>
      <sheetName val="Programs"/>
      <sheetName val="Controls"/>
      <sheetName val="BS"/>
      <sheetName val="Print Controls"/>
      <sheetName val="CFS"/>
      <sheetName val="Comps"/>
      <sheetName val="Conv. Debt"/>
      <sheetName val="Conv. Pref."/>
      <sheetName val="Shares Outstanding"/>
      <sheetName val="DCF_10"/>
      <sheetName val="LBO"/>
      <sheetName val="HighYield"/>
      <sheetName val="Assump"/>
      <sheetName val="Options"/>
      <sheetName val="Amort"/>
      <sheetName val="BS-Adjustment"/>
      <sheetName val="Debt"/>
      <sheetName val="Depr"/>
      <sheetName val="EVA"/>
      <sheetName val="Firm Value"/>
      <sheetName val="LTM"/>
      <sheetName val="Preferred"/>
      <sheetName val="Premium"/>
      <sheetName val="Revenue Build"/>
      <sheetName val="Sum"/>
      <sheetName val="Tax"/>
      <sheetName val="[2000PD-White-NOV00.xls]//www.m"/>
      <sheetName val="[2000PD-White-NOV00.xls][2000PD"/>
      <sheetName val="+QDIP Data"/>
      <sheetName val="40Ship"/>
      <sheetName val="Currency"/>
      <sheetName val="Rates - by WC"/>
      <sheetName val="2a. Assumptions"/>
      <sheetName val="Dreq"/>
      <sheetName val="10L30(S1)"/>
      <sheetName val="10L30(S2)"/>
      <sheetName val="16L30-6L"/>
      <sheetName val="2L12"/>
      <sheetName val="2L24"/>
      <sheetName val="4L12"/>
      <sheetName val="4L24"/>
      <sheetName val="6L24"/>
      <sheetName val="6L30"/>
      <sheetName val="8L24"/>
      <sheetName val="8L24-2L"/>
      <sheetName val="8L30(S1)"/>
      <sheetName val="8L30(S2)"/>
      <sheetName val="D30"/>
      <sheetName val="4L30"/>
      <sheetName val="8L30-2L"/>
      <sheetName val="Insignia"/>
      <sheetName val="hiddenSheet"/>
      <sheetName val="Liste"/>
      <sheetName val="ASI PASS"/>
      <sheetName val="US Dashboard"/>
      <sheetName val="Proforma RF3"/>
      <sheetName val="INSTR DIV"/>
      <sheetName val="DEPREC"/>
      <sheetName val="Data Inputs"/>
      <sheetName val="Avg_Day"/>
      <sheetName val="01 ACT"/>
      <sheetName val="Cntmrs-Recruit_Time3"/>
      <sheetName val="Cntmrs-Chgo_Record3"/>
      <sheetName val="Cntmrs-FP_Record3"/>
      <sheetName val="Cntmrs-Chgo_Accid3"/>
      <sheetName val="Countermeasure_Sheet3"/>
      <sheetName val="Ignor_this_tab3"/>
      <sheetName val="Matrix-Level_3-Gastonia3"/>
      <sheetName val="Monthly_Allowances2"/>
      <sheetName val="Consolidated_Budget_Worksheet3"/>
      <sheetName val="FEB_summary3"/>
      <sheetName val="Total_Pay_Summary2"/>
      <sheetName val="by_division2"/>
      <sheetName val="Actuals_by_Mth2"/>
      <sheetName val="Plan_by_Mth2"/>
      <sheetName val="Actuals_YTD-Mth2"/>
      <sheetName val="PLan_YTD-Mth2"/>
      <sheetName val="1-30_Consolidated_2"/>
      <sheetName val="Ames_2001_KPIs2"/>
      <sheetName val="2001_Before_Capitalization2"/>
      <sheetName val="PLANT_COMPLIANC2"/>
      <sheetName val="Int_Analysis2"/>
      <sheetName val="Top_Level_Bowling_Chart2"/>
      <sheetName val="IMR_Data2"/>
      <sheetName val="//www_mydanaher_com/Documents_2"/>
      <sheetName val="perf_by_state2"/>
      <sheetName val="New_Product3"/>
      <sheetName val="Service_KPI__3"/>
      <sheetName val="Total_Pareto2"/>
      <sheetName val="Level_1_CM2"/>
      <sheetName val="Tech_Supp2"/>
      <sheetName val="VR_Inst2"/>
      <sheetName val="Gil_Inst2"/>
      <sheetName val="UKUS_Budget_£2"/>
      <sheetName val="UK_USA_Consol2"/>
      <sheetName val="End_User_details2"/>
      <sheetName val="drop_downs2"/>
      <sheetName val="Current_Month2"/>
      <sheetName val="Entity_v_Plan2"/>
      <sheetName val="Control_Chart_&amp;_Data3"/>
      <sheetName val="2nd_Level_Matrix3"/>
      <sheetName val="IS_Summary-962"/>
      <sheetName val="Assy_Exc_Takt2"/>
      <sheetName val="Plant_KPI_2"/>
      <sheetName val="OLS_Results2"/>
      <sheetName val="Bristol_Data3"/>
      <sheetName val="Cleveland_Data2"/>
      <sheetName val="Goleta_Data2"/>
      <sheetName val="Richmond_Data2"/>
      <sheetName val="VJ_12monthshistory2"/>
      <sheetName val="QA_Analysis_Key_Cells_Aug2"/>
      <sheetName val="List_Data2"/>
      <sheetName val="WP_Hist_ABC2"/>
      <sheetName val="YTD_Co_Array2"/>
      <sheetName val="Unfunded_Plan2"/>
      <sheetName val="Operating_Statement_Data2"/>
      <sheetName val="03_ACT2"/>
      <sheetName val="LII_KPI_Bowler2"/>
      <sheetName val="EMEA_Demo_Kit_Bowler2"/>
      <sheetName val="USA_Demo_Kit_Bowler2"/>
      <sheetName val="SE_Asia_Demo_Kit_Bowler2"/>
      <sheetName val="China_Demo_Kit_Bowler2"/>
      <sheetName val="AMPAC_Demo_Kit_Bowler2"/>
      <sheetName val="Country_Index2"/>
      <sheetName val="Revenue_Per_Tech_042"/>
      <sheetName val="VARIABLES_-_DO_NOT_TOUCH!!2"/>
      <sheetName val="RAS58_Action_Plan2"/>
      <sheetName val="LCR_Lookup2"/>
      <sheetName val="Revaluation_Summary2"/>
      <sheetName val="Summary_Turns2"/>
      <sheetName val="All_Curves2"/>
      <sheetName val="Information_Input2"/>
      <sheetName val="__www_mydanaher_com_Documents_2"/>
      <sheetName val="JUN_KPI-C_(Bris)2"/>
      <sheetName val="DROP_DOWN_DATA2"/>
      <sheetName val="F-18_HOLD2"/>
      <sheetName val="File_Maintenance2"/>
      <sheetName val="F-20_Liabs2"/>
      <sheetName val="Foreign_Exchange2"/>
      <sheetName val="OCF_Retrieval2"/>
      <sheetName val="Ratio_Data_Retrieval2"/>
      <sheetName val="RNOA_Retrieval2"/>
      <sheetName val="P&amp;L_Statement2"/>
      <sheetName val="Actual_&amp;_Forecast2"/>
      <sheetName val="Customer_Responsible_XT_&amp;_GL2"/>
      <sheetName val="Pln_by_mth2"/>
      <sheetName val="Pln_YTD2"/>
      <sheetName val="Allother_data2"/>
      <sheetName val="Overall_data2"/>
      <sheetName val="New_Item_data2"/>
      <sheetName val="Promo_data2"/>
      <sheetName val="Top_1000_data2"/>
      <sheetName val="RawData(finance_only)2"/>
      <sheetName val="PD_Bowler2"/>
      <sheetName val="_Failures2"/>
      <sheetName val="Q199_-APRIL2"/>
      <sheetName val="KPI_Level_2_Total2"/>
      <sheetName val="Bowling_ChartLevel_1_GLA2"/>
      <sheetName val="Tek_Fcst2"/>
      <sheetName val="Example_Var_report2"/>
      <sheetName val="21-CC_Bridge_Service2"/>
      <sheetName val="Previsão_EE2"/>
      <sheetName val="Ops_Review_Agenda2"/>
      <sheetName val="Data_Validation_and_Notes2"/>
      <sheetName val="Q2_part_numbers2"/>
      <sheetName val="RA_YTD_20042"/>
      <sheetName val="Incremental_to_DHR2"/>
      <sheetName val="Reference_Sheet2"/>
      <sheetName val="EO_Month_Cash2"/>
      <sheetName val="NC_List2"/>
      <sheetName val="Shp'g_'05_Optr2"/>
      <sheetName val="4_(D3)_A_III_supp-doc_22"/>
      <sheetName val="VR_data2"/>
      <sheetName val="MP_data2"/>
      <sheetName val="PMP_NSSN_216582"/>
      <sheetName val="PMP_NSSN_Shipping2"/>
      <sheetName val="AMCY_Impact2"/>
      <sheetName val="TMI_Severence2"/>
      <sheetName val="Center_Summary2"/>
      <sheetName val="KSTneu_H_Bausler2"/>
      <sheetName val="pivot_Base_neu2"/>
      <sheetName val="CM_VAVE,PPV_02_20112"/>
      <sheetName val="Headcount_formatted_Dlists2"/>
      <sheetName val="02_ACT2"/>
      <sheetName val="Project_Parameters2"/>
      <sheetName val="Wire_chart2"/>
      <sheetName val="P&amp;L_BUD2"/>
      <sheetName val="DIS_Equip_Aftrm2"/>
      <sheetName val="IG_Equip_Aftrm2"/>
      <sheetName val="TP_Equip_Aftrm2"/>
      <sheetName val="Step_152"/>
      <sheetName val="1__ROIC2"/>
      <sheetName val="ABS_2011_L1_KPI's2"/>
      <sheetName val="VJB_Top_6_April_092"/>
      <sheetName val="Plant_KPI(11)2"/>
      <sheetName val="8_42"/>
      <sheetName val="FM_Q42"/>
      <sheetName val="PSI_BUDGET022"/>
      <sheetName val="Q4_Outlook2"/>
      <sheetName val="2b__ARUPU2"/>
      <sheetName val="2a__NRP2"/>
      <sheetName val="1b__OTL%2"/>
      <sheetName val="1a__Units2"/>
      <sheetName val="Data_Entry2"/>
      <sheetName val="Daily_Report2"/>
      <sheetName val="Refresh_Date2"/>
      <sheetName val="Employee_Involvement2"/>
      <sheetName val="RMS_Kaizen_Plans2"/>
      <sheetName val="&quot;Make&quot;_Product_Family_Data2"/>
      <sheetName val="August_sales_data2"/>
      <sheetName val="VOC_Data2"/>
      <sheetName val="DDR_Total2"/>
      <sheetName val="Commission_%2"/>
      <sheetName val="Bowling_ChartLevel_2_RS_Sales2"/>
      <sheetName val="Bowling_ChartLevel_2_SSE_Sales2"/>
      <sheetName val="cost_comparison2"/>
      <sheetName val="valid_data_lists2"/>
      <sheetName val="CC_Expenses2"/>
      <sheetName val="Detail_PlanFY052"/>
      <sheetName val="BCI_Error_Type2"/>
      <sheetName val="Mid_(DE)2"/>
      <sheetName val="&lt;Rpt_Home&gt;2"/>
      <sheetName val="Group_12"/>
      <sheetName val="CC_4180202"/>
      <sheetName val="Eng_$izedRoadmap2"/>
      <sheetName val="2000PD-White-NOV00_xls2"/>
      <sheetName val="Value_Added2"/>
      <sheetName val="2001_Prod_XE2"/>
      <sheetName val="2001_Prod_NA2"/>
      <sheetName val="2001_Supplies_NA2"/>
      <sheetName val="2001_Supplies_XE2"/>
      <sheetName val="EQ_2"/>
      <sheetName val="CM_OTD2"/>
      <sheetName val="OH_Service_Costs2"/>
      <sheetName val="OH_G&amp;A_(Other)2"/>
      <sheetName val="EsB_Orders_(WO)2"/>
      <sheetName val="PD_Matrix2"/>
      <sheetName val="TTI_Bowling_Chart2"/>
      <sheetName val="KPI_Bowling_Chart2"/>
      <sheetName val="Action_Plan_A___2"/>
      <sheetName val="c-m_#_x2"/>
      <sheetName val="training_matrix2"/>
      <sheetName val="Arrester_2nd_Level_Matrix2"/>
      <sheetName val="GX_Warranty_CM2"/>
      <sheetName val="Milan_Quality_CM2"/>
      <sheetName val="Countermeasure_KaVo_warr-$_LZ2"/>
      <sheetName val="Month-YTD_Actuals2"/>
      <sheetName val="Chart_Calcs(finance_only)2"/>
      <sheetName val="RawData_finance_only_2"/>
      <sheetName val="Data_Roll-Ups2"/>
      <sheetName val="_Safety2"/>
      <sheetName val="Internal_Quality2"/>
      <sheetName val="External_Quality2"/>
      <sheetName val="_5S_&amp;_Training2"/>
      <sheetName val="LT_CM's2"/>
      <sheetName val="Kaizen_Schedule2"/>
      <sheetName val="AP_G_-_Consoldtn_OPS2"/>
      <sheetName val="AP_H-Zero_Dfcts_Ops2"/>
      <sheetName val="CM_for_AP-H_2"/>
      <sheetName val="AP_I_-_Deploy_Tools_OPS2"/>
      <sheetName val="JUN_CM_KPI_D1-D22"/>
      <sheetName val="JUN_CM_KPI-C_(RIC)2"/>
      <sheetName val="cm-11A_-_Cleve_Ext__Qual_(2)2"/>
      <sheetName val="cm-10A_-_Richmond_Int__Quality2"/>
      <sheetName val="cm-10A_-_Cleveland_Int__Qual_2"/>
      <sheetName val="cm-10B_-_Int__TVSS_Qual2"/>
      <sheetName val="cm-10B_Bristol_Int_Qual2"/>
      <sheetName val="cm-11A_-_Cleve_Ext__Qual2"/>
      <sheetName val="cm-11A_-_Richmond_Ext_Q2"/>
      <sheetName val="cm-11B_-_TVSS_Ext_Qual2"/>
      <sheetName val="cm-13_-_Rich_Inv_Turns2"/>
      <sheetName val="CM_13_-Goleta_Inv__Turns_2"/>
      <sheetName val="cm-13_-_Clev_Inv_Turns2"/>
      <sheetName val="cm-14_-_Goleta_Receivables2"/>
      <sheetName val="L2_MTD_Data_Sheet2"/>
      <sheetName val="L2_YTD_Data_Sheet2"/>
      <sheetName val="CRM_Action_Plan2"/>
      <sheetName val="OTD_-_Goleta2"/>
      <sheetName val="CTI_Integ_2"/>
      <sheetName val="Payables_-_Goleta2"/>
      <sheetName val="Action_Plan_A_!2"/>
      <sheetName val="Action_Plan_B2"/>
      <sheetName val="Action_Plan_C_!2"/>
      <sheetName val="Action_Plan_D2"/>
      <sheetName val="Action_Plan_E_!2"/>
      <sheetName val="Action_Plan_F2"/>
      <sheetName val="DPS_Summary_data2"/>
      <sheetName val="Title_Page2"/>
      <sheetName val="Level_1_Matrix2"/>
      <sheetName val="Level_1_Bowling2"/>
      <sheetName val="E-Commerce_Lvl_2_Matrix_(1)2"/>
      <sheetName val="E-Commerce_Lvl_2_Bowling_(1)2"/>
      <sheetName val="ATG_Revenue_Lvl_2_Matrix_(2)2"/>
      <sheetName val="ATG_Revenue_Lvl_2_Bowling_(2)2"/>
      <sheetName val="EU_Sales_Lvl_2A_Matrix_(3)2"/>
      <sheetName val="EU_Sales_Lvl_2A_Bowling_(3)2"/>
      <sheetName val="L_A__Region_Lvl_2B_Matrix_(4)2"/>
      <sheetName val="L_A__Region_Lvl_2B_Bowling_(4)2"/>
      <sheetName val="TLS_Lvl_2C_Matrix_(5)2"/>
      <sheetName val="TLS_Lvl_2C_Bowling_(5)2"/>
      <sheetName val="Non_US_Non_UK_Lvl_2D_Matrix_(52"/>
      <sheetName val="Non_US_Non_UK_2D_Bowling_(5)2"/>
      <sheetName val="SPDS_Lvl_2_Matrix_(6)2"/>
      <sheetName val="SPDS_Lvl_2_Bowling_(6)2"/>
      <sheetName val="Simplicity_Lvl_2_Matrix_(7)2"/>
      <sheetName val="Simplicity_Lvl_2_Bowling_(7)2"/>
      <sheetName val="Region_Review_(3)2"/>
      <sheetName val="Region_Review_2"/>
      <sheetName val="Budge04_month2"/>
      <sheetName val="Expl__03-042"/>
      <sheetName val="Breakeven_point2"/>
      <sheetName val="General_Ledger2"/>
      <sheetName val="fs_sort2"/>
      <sheetName val="Balance_Sheet2"/>
      <sheetName val="Income_Statement2"/>
      <sheetName val="Cash_Flow2"/>
      <sheetName val="Income_St__like_tactic2"/>
      <sheetName val="Budget_format_tactic2"/>
      <sheetName val="Not_printed_after2"/>
      <sheetName val="Historic_Sales2"/>
      <sheetName val="Graphs_in2"/>
      <sheetName val="S2-Linx_Mo__P&amp;L_in_VJ2"/>
      <sheetName val="VJ_Trends2"/>
      <sheetName val="W_Trends2"/>
      <sheetName val="VJ_RawData2"/>
      <sheetName val="W_RawData2"/>
      <sheetName val="2003_Sales_Employees_by_quarte2"/>
      <sheetName val="2004_Sales_Employees_by_Quarte2"/>
      <sheetName val="2003_HR_RawData2"/>
      <sheetName val="2004_HR_RawData12042"/>
      <sheetName val="2nd_Level_Bowling_Chart2"/>
      <sheetName val="ap__Lean_Tools_BB2"/>
      <sheetName val="ap__36_kaizens2"/>
      <sheetName val="2_smed,_3_std_wrk2"/>
      <sheetName val="6_sigma2"/>
      <sheetName val="Top_Level_$_cntrmsr2"/>
      <sheetName val="500_KPI2"/>
      <sheetName val="Wkly_Sales2"/>
      <sheetName val="Wkly_Bookings2"/>
      <sheetName val="Close_Rate2"/>
      <sheetName val="Top_Level_Matrix2"/>
      <sheetName val="3rd_Level_Matrix2"/>
      <sheetName val="3rd_level_PD_Bowler2"/>
      <sheetName val="Action_Plan_Funnel2"/>
      <sheetName val="Action_Plan_NON-CIJ2"/>
      <sheetName val="Action_Plan_Egg_Pharma2"/>
      <sheetName val="Action_Plan_IB2"/>
      <sheetName val="Action_Plan_After_Sales2"/>
      <sheetName val="AP_Sub_-_Inventory2"/>
      <sheetName val="Action_Plan_Inventory_DK2"/>
      <sheetName val="Action_Plan_DSO2"/>
      <sheetName val="Action_Plan__-_Navision2"/>
      <sheetName val="CM_Sheet_CIJ2"/>
      <sheetName val="Action_Plan_1_Zero_Defects2"/>
      <sheetName val="CM_Action_Plan_1__2"/>
      <sheetName val="Action_Plan_32"/>
      <sheetName val="Action_Plan_42"/>
      <sheetName val="CM_TTI_1_(CYB)2"/>
      <sheetName val="CM_TTI_1_(UP)2"/>
      <sheetName val="CM_TTI_2_(TVSS)2"/>
      <sheetName val="CM_TTI_32"/>
      <sheetName val="CM_TTI_Item_4_&amp;_52"/>
      <sheetName val="CM_KPI_3_(TVSS)2"/>
      <sheetName val="CM_KPI_4a_(CYB)2"/>
      <sheetName val="CM_KPI_5a_(CYB)2"/>
      <sheetName val="CM_KPI_5b_(TVS)2"/>
      <sheetName val="CM_KPI_72"/>
      <sheetName val="PPV_Plan2"/>
      <sheetName val="Richmond_data_2"/>
      <sheetName val="CM_TTI_Item_4___52"/>
      <sheetName val="Risk_Ganymede_N2"/>
      <sheetName val="Dept_Name_&amp;_Instructions2"/>
      <sheetName val="Cap_Ex_Input2"/>
      <sheetName val="Headcount_Input2"/>
      <sheetName val="Hiring_Form2"/>
      <sheetName val="Overhead_Expense_Detail2"/>
      <sheetName val="Links_Page_-_do_not_delete2"/>
      <sheetName val="Warranty_Systems_Change2"/>
      <sheetName val="July_Actuals2"/>
      <sheetName val="CVD_GM_Report2"/>
      <sheetName val="Top20_SOM2"/>
      <sheetName val="FY01_Summary2"/>
      <sheetName val="L2_Imaging_Matrix2"/>
      <sheetName val="L2_Imaging_TTI_Bowler2"/>
      <sheetName val="Imaging_KPI_Bowler2"/>
      <sheetName val="Milan_KPI_Bowler2"/>
      <sheetName val="Milan_Scorecard2"/>
      <sheetName val="Milan_Reg_AP2"/>
      <sheetName val="L3_GA_Customer_Support_Matrix2"/>
      <sheetName val="L3_GA_Customer_Support_Bowler2"/>
      <sheetName val="CM-TSS_%_abandoned_calls2"/>
      <sheetName val="CM-TSS_Avg_hold_time2"/>
      <sheetName val="CM-WAR_Revenue2"/>
      <sheetName val="CM-OSS_Sales2"/>
      <sheetName val="AP_-_NOS_Training2"/>
      <sheetName val="AP_-NOS_installs2"/>
      <sheetName val="AP_-_FS_Response2"/>
      <sheetName val="AP-_WAR_renewals2"/>
      <sheetName val="AP-_PSS_Demos2"/>
      <sheetName val="AP_-_TSS_hold_time2"/>
      <sheetName val="AP-_TSS_complaints2"/>
      <sheetName val="AP-_TSS_&gt;_2_days2"/>
      <sheetName val="AP_-_OSS_sales2"/>
      <sheetName val="Operations_LIII_TTI2"/>
      <sheetName val="Operations_LIII_KPI2"/>
      <sheetName val="PPV_AP2"/>
      <sheetName val="L3_Sales_Matrix2"/>
      <sheetName val="L3_Matrix_MKTG2"/>
      <sheetName val="Level_3_Mktg_Bowler2"/>
      <sheetName val="AP_Dealers2"/>
      <sheetName val="AP_Quality2"/>
      <sheetName val="AP_I2E2"/>
      <sheetName val="L3_Engineering_Matrix2"/>
      <sheetName val="Sales_AP2"/>
      <sheetName val="Marketing_AP2"/>
      <sheetName val="Engineering_AP2"/>
      <sheetName val="Customer_Support_AP2"/>
      <sheetName val="AP_template2"/>
      <sheetName val="500S_EPP_Only2"/>
      <sheetName val="E700S_5_72"/>
      <sheetName val="E700S_10_42"/>
      <sheetName val="22&quot;_Screen2"/>
      <sheetName val="UK_-_Summary2"/>
      <sheetName val="Acc_Mgr2"/>
      <sheetName val="Cross_Team2"/>
      <sheetName val="Model_Assumptions2"/>
      <sheetName val="Gastos_Detallados_Opt2"/>
      <sheetName val="MLC_Funnel2"/>
      <sheetName val="Reason_Codes2"/>
      <sheetName val="Training_needs2"/>
      <sheetName val="DBS_Leaders2"/>
      <sheetName val="Lookup_Tables2"/>
      <sheetName val="Inter_Control_Sheet_2"/>
      <sheetName val="COUNTER_MEASURE_INVENTORY2"/>
      <sheetName val="Capital_Exp2"/>
      <sheetName val="_I5_NA_Industrial2"/>
      <sheetName val="_I5_EMEA_Slow2"/>
      <sheetName val="_I5_EMEA_Fast2"/>
      <sheetName val="_I5_EMEA2"/>
      <sheetName val="_I5_CALA2"/>
      <sheetName val="_I5_ASIA_-_China2"/>
      <sheetName val="_I5_ASIA_-_India2"/>
      <sheetName val="_I5_ASIA2"/>
      <sheetName val="_I5_Consolidated2"/>
      <sheetName val="Regional_Retr2"/>
      <sheetName val="3_0_Delivery2"/>
      <sheetName val="Schedule_15_20052"/>
      <sheetName val="5_Diag_-_Consol_OUS2"/>
      <sheetName val="5_-_Diag_NAO2"/>
      <sheetName val="5_Diag_-_EU2"/>
      <sheetName val="5_Diag_-_Emg2"/>
      <sheetName val="5_Diag_-_Japan2"/>
      <sheetName val="5_Diag_-_Asia2"/>
      <sheetName val="5_Diag_-_LA2"/>
      <sheetName val="_2"/>
      <sheetName val="Case_and_Palt2"/>
      <sheetName val="Frcst_pivot2"/>
      <sheetName val="Monthend_+_Intransit2"/>
      <sheetName val="Placements_Segment_2"/>
      <sheetName val="PD_Definitions1"/>
      <sheetName val="Action_Plan2"/>
      <sheetName val="PIVOT_CY2"/>
      <sheetName val="PIVOT_PY2"/>
      <sheetName val="Contentious_Changes2"/>
      <sheetName val="ex_GMBH2"/>
      <sheetName val="Exb_II_1_Summary_Taira2"/>
      <sheetName val="Top_Level_Countermeasure2"/>
      <sheetName val="Open_CARs1"/>
      <sheetName val="Evaluating_Risk2"/>
      <sheetName val="Fin_Summary1"/>
      <sheetName val="US_Comps1"/>
      <sheetName val="Control_Panel2"/>
      <sheetName val="Asia_region__AUD2"/>
      <sheetName val="Leica_22"/>
      <sheetName val="May_972"/>
      <sheetName val="Info_Tab_for_Drop_Downs2"/>
      <sheetName val="Tibitoc_Bluesheet1"/>
      <sheetName val="CO_PA1"/>
      <sheetName val="Inventory_Action_Plan+1"/>
      <sheetName val="Inventory_Bowler+1"/>
      <sheetName val="CC_Details1"/>
      <sheetName val="Inv-Turns_by_VS1"/>
      <sheetName val="Schedule_O1"/>
      <sheetName val="Dropdown_Lists1"/>
      <sheetName val="Data_selection1"/>
      <sheetName val="Graphics_Bridge1"/>
      <sheetName val="Customize_Your_Invoice1"/>
      <sheetName val="Mar_041"/>
      <sheetName val="TEST_HOURS_MONTHLY_REPORT1"/>
      <sheetName val="NA_Sales_PD_Bowling_Chart1"/>
      <sheetName val="Regional_Targets1"/>
      <sheetName val="S1_Created1"/>
      <sheetName val="12_Mth_JOP1"/>
      <sheetName val="YTD_CW$_1"/>
      <sheetName val="2013_CW_Targets1"/>
      <sheetName val="22A_e_Bus1"/>
      <sheetName val="EMR³_1"/>
      <sheetName val="Orpak_Ltd1"/>
      <sheetName val="VR-P_SparesE1"/>
      <sheetName val="VR-P_SparesEN1"/>
      <sheetName val="F8_LIFO_Index_for_Increment1"/>
      <sheetName val="total_yr_comparison_vs_PM1"/>
      <sheetName val="Global_KKG1"/>
      <sheetName val="https//www_mydanaher_com/Docum1"/>
      <sheetName val="Tracy_Summary1"/>
      <sheetName val="Drop_Down_List1"/>
      <sheetName val="OI__OTD_IF1"/>
      <sheetName val="Gross_Margin_Target_-_Year_One1"/>
      <sheetName val="RawData_Mat_Avail1"/>
      <sheetName val="Warranty_Details1"/>
      <sheetName val="PAYNTER_EXAMPLE1"/>
      <sheetName val="Working_Parameters1"/>
      <sheetName val="std_cost_-_all_baan1"/>
      <sheetName val="Action_Plan_121"/>
      <sheetName val="Summary_Tables1"/>
      <sheetName val="Work_Element_Labor_Summary1"/>
      <sheetName val="Local_Purchases1"/>
      <sheetName val="Local_PL1"/>
      <sheetName val="Gross_Margin1"/>
      <sheetName val="Existing_Accounts1"/>
      <sheetName val="_COMERCIAL1"/>
      <sheetName val="FLUJO__DE__CAJA1"/>
      <sheetName val="Ignored_supplier1"/>
      <sheetName val="Term_of_payment1"/>
      <sheetName val="New_supplier1"/>
      <sheetName val="Fox_Canyon_Blue_Sheet1"/>
      <sheetName val="Sales_&amp;_Orders_by_Division1"/>
      <sheetName val="M224_Ship'g1"/>
      <sheetName val="M224__216471"/>
      <sheetName val="MK46_QTY_3_161131"/>
      <sheetName val="MK46_QTY__3__Ship'g_1"/>
      <sheetName val="Monthly_Sales_Dashboard1"/>
      <sheetName val="New_List1"/>
      <sheetName val="Z_Dropdowns1"/>
      <sheetName val="FCST1_BDG_VAR1"/>
      <sheetName val="LOOKUP_TAB1"/>
      <sheetName val="Measure_81"/>
      <sheetName val="Plant_SC_visits1"/>
      <sheetName val="2005_PPV_Funnel1"/>
      <sheetName val="Key_Stat_VC1"/>
      <sheetName val="ExtFactors_(2)1"/>
      <sheetName val="Fcst_7+051"/>
      <sheetName val="IPL_Input1"/>
      <sheetName val="Overhead_Rates1"/>
      <sheetName val="Empty_Template1"/>
      <sheetName val="Test_Calculator1"/>
      <sheetName val="Category_List1"/>
      <sheetName val="Data_NCR1"/>
      <sheetName val="Input_Exchange_Rates1"/>
      <sheetName val="Country_Summary_Master1"/>
      <sheetName val="Data_Input_Sheet_USPP_&amp;_AFC1"/>
      <sheetName val="Summary_of_monthly_sales1"/>
      <sheetName val="HOURLY_RATES_051"/>
      <sheetName val="Top_6_sku's_-_Wk_of_April_61"/>
      <sheetName val="Development_Costs1"/>
      <sheetName val="//www_mydanaher_com/My_Documen1"/>
      <sheetName val="Demanda_MRP_104"/>
      <sheetName val="F__Reason_Codes"/>
      <sheetName val="A_)_CapEx_Details_(Local_Curr)"/>
      <sheetName val="CapEx_Detail"/>
      <sheetName val="Value_Selling_Schedule"/>
      <sheetName val="Dropdown_Data"/>
      <sheetName val="FY_Productivity"/>
      <sheetName val="Project_Name_List"/>
      <sheetName val="Print_Controls"/>
      <sheetName val="Conv__Debt"/>
      <sheetName val="Conv__Pref_"/>
      <sheetName val="Shares_Outstanding"/>
      <sheetName val="Firm_Value"/>
      <sheetName val="Revenue_Build"/>
      <sheetName val="[2000PD-White-NOV00_xls]//www_m"/>
      <sheetName val="[2000PD-White-NOV00_xls][2000PD"/>
      <sheetName val="+QDIP_Data"/>
      <sheetName val="Rates_-_by_WC"/>
      <sheetName val="2a__Assumptions"/>
      <sheetName val="US_Dashboard"/>
      <sheetName val="Drop-down lists"/>
      <sheetName val="Parameter Data"/>
      <sheetName val="Market Visibilty NEW"/>
      <sheetName val="Market Visibilty 2011"/>
      <sheetName val="Work_hours2"/>
      <sheetName val="2014 Fiscal Calendar"/>
      <sheetName val="Data Validation"/>
      <sheetName val="2014_Fiscal_Calendar"/>
      <sheetName val="Data_Validation"/>
      <sheetName val="//www.m"/>
      <sheetName val="[2000PD"/>
      <sheetName val="CONSOLB"/>
      <sheetName val="Assumptions2013"/>
      <sheetName val="Trends"/>
      <sheetName val="Set Up"/>
      <sheetName val="References"/>
      <sheetName val="2005 Dates"/>
      <sheetName val="work tab"/>
      <sheetName val="AP-Weekly"/>
      <sheetName val="3.exchange"/>
      <sheetName val="2.zsd00103"/>
      <sheetName val="BU Codes"/>
      <sheetName val="Model"/>
      <sheetName val="DEC 03 COGS "/>
      <sheetName val="systempastdue"/>
      <sheetName val="PIVOT % INTERNAL_ESC"/>
      <sheetName val="UG+WG 2016"/>
      <sheetName val="AOP Summary-2"/>
      <sheetName val="Portable Calibration Yield"/>
      <sheetName val="AR Days"/>
      <sheetName val="Comm Exp per Day"/>
      <sheetName val="Gross Margin %"/>
      <sheetName val="Inventory Days"/>
      <sheetName val="Orders per Day"/>
      <sheetName val="Group Ships Per Day"/>
      <sheetName val="Ships per Employee"/>
      <sheetName val="sal"/>
      <sheetName val="UC10"/>
      <sheetName val="PID Divisional Report"/>
      <sheetName val="Drop Down Menus"/>
      <sheetName val="RECAST1"/>
      <sheetName val="Focus"/>
      <sheetName val="Entities &amp; Currency"/>
      <sheetName val="Pricing"/>
      <sheetName val="List sheet"/>
      <sheetName val="SC-M&amp;M Total"/>
      <sheetName val="SC-PA"/>
      <sheetName val="SC-Gauging"/>
      <sheetName val="SC-CTS"/>
      <sheetName val="SC-BEA"/>
      <sheetName val="Acct Analysis"/>
      <sheetName val="Q1 05 Act vs. Q1 05 AOP"/>
      <sheetName val="Bookings &amp; Revenue Scroll"/>
      <sheetName val="Sheet14"/>
      <sheetName val="Overall Plan"/>
      <sheetName val="Data - Mkt Segment"/>
      <sheetName val="Competitor Performance"/>
      <sheetName val="Competitor Data"/>
      <sheetName val="Portfolio Data"/>
      <sheetName val="Data - Industry by Geography"/>
      <sheetName val="CoverSheet"/>
      <sheetName val="ParentTable"/>
      <sheetName val="Bank"/>
      <sheetName val="PSP - DxONE Insights"/>
      <sheetName val="Data Tables"/>
      <sheetName val="NNI"/>
      <sheetName val="70℃data"/>
      <sheetName val="Fx Rates"/>
      <sheetName val="L3 Inspection_record Year 2013"/>
      <sheetName val="AB-SciexNCMR Masterlist 14~16"/>
      <sheetName val="TOOLG"/>
      <sheetName val="定义"/>
      <sheetName val="Master Variables"/>
      <sheetName val="PY_Act_Fx"/>
      <sheetName val="Constants"/>
      <sheetName val="Sch 6 - Accrued &amp; Other Detail"/>
      <sheetName val="Prd Weight"/>
      <sheetName val="Seminar Tracking Input 2012"/>
      <sheetName val="remote"/>
      <sheetName val="stock"/>
      <sheetName val="//www_m"/>
      <sheetName val="1. ROIC (AUD) FISCAL"/>
      <sheetName val="1. ROIC (AUD) CALENDAR"/>
      <sheetName val="2. Financials (base)-CALENDAR"/>
      <sheetName val="8. Target Proj (FISCAL)"/>
      <sheetName val="Comps Template"/>
      <sheetName val="Lease Stats"/>
      <sheetName val="Lease Stats (2)"/>
      <sheetName val="Corporate Analytics"/>
      <sheetName val="Thereafter Analysis"/>
      <sheetName val="MAADF"/>
      <sheetName val="ReportPackData"/>
      <sheetName val="RONTA_WCE"/>
      <sheetName val="9 P&amp;L"/>
      <sheetName val="Sheet"/>
      <sheetName val="Prices Increases"/>
      <sheetName val="Raw Matls Costs"/>
      <sheetName val="Status List"/>
      <sheetName val="Actual"/>
      <sheetName val="2009 Top Level Matrix"/>
      <sheetName val="root causes"/>
      <sheetName val="Droplist"/>
      <sheetName val="RACI Matrix Definitions"/>
      <sheetName val="Working Instructions"/>
      <sheetName val="Listholder"/>
      <sheetName val="2011Act_LC"/>
      <sheetName val="HFM2011Act-USD"/>
      <sheetName val="HFM2012LC"/>
      <sheetName val="HFM2012-USD"/>
      <sheetName val="Core Team"/>
      <sheetName val="diffbetphy&amp;stock"/>
      <sheetName val="[2000PD-White-NOV00.xls]__w_144"/>
      <sheetName val="[2000PD-White-NOV00.xls]http_73"/>
      <sheetName val="[2000PD-White-NOV00.xls]__w_145"/>
      <sheetName val="[2000PD-White-NOV00.xls]__www_2"/>
      <sheetName val="[2000PD-White-NOV00.xls]https_2"/>
      <sheetName val="[2000PD-White-NOV00.xls]__www_3"/>
      <sheetName val="[2000PD-White-NOV00.xls]__www_4"/>
      <sheetName val="[2000PD-White-NOV00.xls]https_3"/>
      <sheetName val="[2000PD-White-NOV00.xls]__www_5"/>
      <sheetName val="[2000PD-White-NOV00.xls]__www_6"/>
      <sheetName val="[2000PD-White-NOV00.xls]https_4"/>
      <sheetName val="[2000PD-White-NOV00.xls]__www_7"/>
      <sheetName val="[2000PD-White-NOV00.xls]__ww_12"/>
      <sheetName val="[2000PD-White-NOV00.xls]https_7"/>
      <sheetName val="[2000PD-White-NOV00.xls]__ww_13"/>
      <sheetName val="[2000PD-White-NOV00.xls]__ww_10"/>
      <sheetName val="[2000PD-White-NOV00.xls]https_6"/>
      <sheetName val="[2000PD-White-NOV00.xls]__ww_11"/>
      <sheetName val="[2000PD-White-NOV00.xls]__www_8"/>
      <sheetName val="[2000PD-White-NOV00.xls]https_5"/>
      <sheetName val="[2000PD-White-NOV00.xls]__www_9"/>
      <sheetName val="[2000PD-White-NOV00.xls]__ww_14"/>
      <sheetName val="[2000PD-White-NOV00.xls]https_8"/>
      <sheetName val="[2000PD-White-NOV00.xls]__ww_15"/>
      <sheetName val="[2000PD-White-NOV00.xls]__ww_16"/>
      <sheetName val="[2000PD-White-NOV00.xls]https_9"/>
      <sheetName val="[2000PD-White-NOV00.xls]__ww_17"/>
      <sheetName val="[2000PD-White-NOV00.xls]__ww_20"/>
      <sheetName val="[2000PD-White-NOV00.xls]http_11"/>
      <sheetName val="[2000PD-White-NOV00.xls]__ww_21"/>
      <sheetName val="[2000PD-White-NOV00.xls]__ww_18"/>
      <sheetName val="[2000PD-White-NOV00.xls]http_10"/>
      <sheetName val="[2000PD-White-NOV00.xls]__ww_19"/>
      <sheetName val="[2000PD-White-NOV00.xls]__ww_24"/>
      <sheetName val="[2000PD-White-NOV00.xls]http_13"/>
      <sheetName val="[2000PD-White-NOV00.xls]__ww_25"/>
      <sheetName val="[2000PD-White-NOV00.xls]__ww_22"/>
      <sheetName val="[2000PD-White-NOV00.xls]http_12"/>
      <sheetName val="[2000PD-White-NOV00.xls]__ww_23"/>
      <sheetName val="[2000PD-White-NOV00.xls]__ww_36"/>
      <sheetName val="[2000PD-White-NOV00.xls]http_19"/>
      <sheetName val="[2000PD-White-NOV00.xls]__ww_37"/>
      <sheetName val="[2000PD-White-NOV00.xls]__ww_26"/>
      <sheetName val="[2000PD-White-NOV00.xls]http_14"/>
      <sheetName val="[2000PD-White-NOV00.xls]__ww_27"/>
      <sheetName val="[2000PD-White-NOV00.xls]__ww_28"/>
      <sheetName val="[2000PD-White-NOV00.xls]http_15"/>
      <sheetName val="[2000PD-White-NOV00.xls]__ww_29"/>
      <sheetName val="[2000PD-White-NOV00.xls]__ww_30"/>
      <sheetName val="[2000PD-White-NOV00.xls]http_16"/>
      <sheetName val="[2000PD-White-NOV00.xls]__ww_31"/>
      <sheetName val="[2000PD-White-NOV00.xls]__ww_32"/>
      <sheetName val="[2000PD-White-NOV00.xls]http_17"/>
      <sheetName val="[2000PD-White-NOV00.xls]__ww_33"/>
      <sheetName val="[2000PD-White-NOV00.xls]__ww_34"/>
      <sheetName val="[2000PD-White-NOV00.xls]http_18"/>
      <sheetName val="[2000PD-White-NOV00.xls]__ww_35"/>
      <sheetName val="[2000PD-White-NOV00.xls]__ww_38"/>
      <sheetName val="[2000PD-White-NOV00.xls]http_20"/>
      <sheetName val="[2000PD-White-NOV00.xls]__ww_39"/>
      <sheetName val="[2000PD-White-NOV00.xls]__ww_40"/>
      <sheetName val="[2000PD-White-NOV00.xls]http_21"/>
      <sheetName val="[2000PD-White-NOV00.xls]__ww_41"/>
      <sheetName val="[2000PD-White-NOV00.xls]__ww_42"/>
      <sheetName val="[2000PD-White-NOV00.xls]http_22"/>
      <sheetName val="[2000PD-White-NOV00.xls]__ww_43"/>
      <sheetName val="[2000PD-White-NOV00.xls]http_23"/>
      <sheetName val="[2000PD-White-NOV00.xls]__ww_44"/>
      <sheetName val="[2000PD-White-NOV00.xls]http_24"/>
      <sheetName val="[2000PD-White-NOV00.xls]__ww_45"/>
      <sheetName val="[2000PD-White-NOV00.xls]__ww_46"/>
      <sheetName val="[2000PD-White-NOV00.xls]http_25"/>
      <sheetName val="[2000PD-White-NOV00.xls]__ww_47"/>
      <sheetName val="[2000PD-White-NOV00.xls]__w_136"/>
      <sheetName val="[2000PD-White-NOV00.xls]http_69"/>
      <sheetName val="[2000PD-White-NOV00.xls]__w_137"/>
      <sheetName val="运费东方环宇"/>
      <sheetName val="2012年运费"/>
      <sheetName val="[2000PD-White-NOV00.xls]__ww_52"/>
      <sheetName val="[2000PD-White-NOV00.xls]http_27"/>
      <sheetName val="[2000PD-White-NOV00.xls]__ww_53"/>
      <sheetName val="PopCache_Sheet1"/>
      <sheetName val="[2000PD-White-NOV00.xls]_2000_2"/>
      <sheetName val="[2000PD-White-NOV00.xls]_2000_3"/>
      <sheetName val="[2000PD-White-NOV00.xls]//www_m"/>
      <sheetName val="[2000PD-White-NOV00.xls]__ww_48"/>
      <sheetName val="[2000PD-White-NOV00.xls]__ww_49"/>
      <sheetName val="[2000PD-White-NOV00.xls]__ww_50"/>
      <sheetName val="[2000PD-White-NOV00.xls]http_26"/>
      <sheetName val="[2000PD-White-NOV00.xls]__ww_51"/>
      <sheetName val="[2000PD-White-NOV00.xls]__ww_56"/>
      <sheetName val="[2000PD-White-NOV00.xls]http_29"/>
      <sheetName val="[2000PD-White-NOV00.xls]__ww_57"/>
      <sheetName val="[2000PD-White-NOV00.xls]__ww_54"/>
      <sheetName val="[2000PD-White-NOV00.xls]http_28"/>
      <sheetName val="[2000PD-White-NOV00.xls]__ww_55"/>
      <sheetName val="[2000PD-White-NOV00.xls]__ww_58"/>
      <sheetName val="[2000PD-White-NOV00.xls]http_30"/>
      <sheetName val="[2000PD-White-NOV00.xls]__ww_59"/>
      <sheetName val="[2000PD-White-NOV00.xls]__ww_60"/>
      <sheetName val="[2000PD-White-NOV00.xls]http_31"/>
      <sheetName val="[2000PD-White-NOV00.xls]__ww_61"/>
      <sheetName val="[2000PD-White-NOV00.xls]__ww_62"/>
      <sheetName val="[2000PD-White-NOV00.xls]http_32"/>
      <sheetName val="[2000PD-White-NOV00.xls]__ww_63"/>
      <sheetName val="[2000PD-White-NOV00.xls]__ww_86"/>
      <sheetName val="[2000PD-White-NOV00.xls]http_44"/>
      <sheetName val="[2000PD-White-NOV00.xls]__ww_87"/>
      <sheetName val="[2000PD-White-NOV00.xls]__ww_64"/>
      <sheetName val="[2000PD-White-NOV00.xls]http_33"/>
      <sheetName val="[2000PD-White-NOV00.xls]__ww_65"/>
      <sheetName val="[2000PD-White-NOV00.xls]__ww_66"/>
      <sheetName val="[2000PD-White-NOV00.xls]http_34"/>
      <sheetName val="[2000PD-White-NOV00.xls]__ww_67"/>
      <sheetName val="[2000PD-White-NOV00.xls]__ww_80"/>
      <sheetName val="[2000PD-White-NOV00.xls]http_41"/>
      <sheetName val="[2000PD-White-NOV00.xls]__ww_81"/>
      <sheetName val="[2000PD-White-NOV00.xls]__ww_74"/>
      <sheetName val="[2000PD-White-NOV00.xls]http_38"/>
      <sheetName val="[2000PD-White-NOV00.xls]__ww_75"/>
      <sheetName val="[2000PD-White-NOV00.xls]__ww_72"/>
      <sheetName val="[2000PD-White-NOV00.xls]http_37"/>
      <sheetName val="[2000PD-White-NOV00.xls]__ww_73"/>
      <sheetName val="[2000PD-White-NOV00.xls]__ww_68"/>
      <sheetName val="[2000PD-White-NOV00.xls]http_35"/>
      <sheetName val="[2000PD-White-NOV00.xls]__ww_69"/>
      <sheetName val="[2000PD-White-NOV00.xls]__ww_70"/>
      <sheetName val="[2000PD-White-NOV00.xls]http_36"/>
      <sheetName val="[2000PD-White-NOV00.xls]__ww_71"/>
      <sheetName val="[2000PD-White-NOV00.xls]__ww_78"/>
      <sheetName val="[2000PD-White-NOV00.xls]http_40"/>
      <sheetName val="[2000PD-White-NOV00.xls]__ww_79"/>
      <sheetName val="[2000PD-White-NOV00.xls]__ww_76"/>
      <sheetName val="[2000PD-White-NOV00.xls]http_39"/>
      <sheetName val="[2000PD-White-NOV00.xls]__ww_77"/>
      <sheetName val="[2000PD-White-NOV00.xls]__ww_84"/>
      <sheetName val="[2000PD-White-NOV00.xls]http_43"/>
      <sheetName val="[2000PD-White-NOV00.xls]__ww_85"/>
      <sheetName val="[2000PD-White-NOV00.xls]__ww_82"/>
      <sheetName val="[2000PD-White-NOV00.xls]http_42"/>
      <sheetName val="[2000PD-White-NOV00.xls]__ww_83"/>
      <sheetName val="[2000PD-White-NOV00.xls]__ww_90"/>
      <sheetName val="[2000PD-White-NOV00.xls]http_46"/>
      <sheetName val="[2000PD-White-NOV00.xls]__ww_91"/>
      <sheetName val="[2000PD-White-NOV00.xls]__ww_88"/>
      <sheetName val="[2000PD-White-NOV00.xls]http_45"/>
      <sheetName val="[2000PD-White-NOV00.xls]__ww_89"/>
      <sheetName val="[2000PD-White-NOV00.xls]__w_130"/>
      <sheetName val="[2000PD-White-NOV00.xls]http_66"/>
      <sheetName val="[2000PD-White-NOV00.xls]__w_131"/>
      <sheetName val="[2000PD-White-NOV00.xls]__ww_92"/>
      <sheetName val="[2000PD-White-NOV00.xls]http_47"/>
      <sheetName val="[2000PD-White-NOV00.xls]__ww_93"/>
      <sheetName val="[2000PD-White-NOV00.xls]__ww_96"/>
      <sheetName val="[2000PD-White-NOV00.xls]http_49"/>
      <sheetName val="[2000PD-White-NOV00.xls]__ww_97"/>
      <sheetName val="[2000PD-White-NOV00.xls]__ww_94"/>
      <sheetName val="[2000PD-White-NOV00.xls]http_48"/>
      <sheetName val="[2000PD-White-NOV00.xls]__ww_95"/>
      <sheetName val="[2000PD-White-NOV00.xls]__w_100"/>
      <sheetName val="[2000PD-White-NOV00.xls]http_51"/>
      <sheetName val="[2000PD-White-NOV00.xls]__w_101"/>
      <sheetName val="[2000PD-White-NOV00.xls]__ww_98"/>
      <sheetName val="[2000PD-White-NOV00.xls]http_50"/>
      <sheetName val="[2000PD-White-NOV00.xls]__ww_99"/>
      <sheetName val="[2000PD-White-NOV00.xls]__w_106"/>
      <sheetName val="[2000PD-White-NOV00.xls]http_54"/>
      <sheetName val="[2000PD-White-NOV00.xls]__w_107"/>
      <sheetName val="[2000PD-White-NOV00.xls]__w_102"/>
      <sheetName val="[2000PD-White-NOV00.xls]http_52"/>
      <sheetName val="[2000PD-White-NOV00.xls]__w_103"/>
      <sheetName val="[2000PD-White-NOV00.xls]__w_104"/>
      <sheetName val="[2000PD-White-NOV00.xls]http_53"/>
      <sheetName val="[2000PD-White-NOV00.xls]__w_105"/>
      <sheetName val="[2000PD-White-NOV00.xls]__w_116"/>
      <sheetName val="[2000PD-White-NOV00.xls]http_59"/>
      <sheetName val="[2000PD-White-NOV00.xls]__w_117"/>
      <sheetName val="[2000PD-White-NOV00.xls]__w_108"/>
      <sheetName val="[2000PD-White-NOV00.xls]http_55"/>
      <sheetName val="[2000PD-White-NOV00.xls]__w_109"/>
      <sheetName val="[2000PD-White-NOV00.xls]__w_114"/>
      <sheetName val="[2000PD-White-NOV00.xls]http_58"/>
      <sheetName val="[2000PD-White-NOV00.xls]__w_115"/>
      <sheetName val="[2000PD-White-NOV00.xls]__w_110"/>
      <sheetName val="[2000PD-White-NOV00.xls]http_56"/>
      <sheetName val="[2000PD-White-NOV00.xls]__w_111"/>
      <sheetName val="[2000PD-White-NOV00.xls]__w_112"/>
      <sheetName val="[2000PD-White-NOV00.xls]http_57"/>
      <sheetName val="[2000PD-White-NOV00.xls]__w_113"/>
      <sheetName val="[2000PD-White-NOV00.xls]__w_118"/>
      <sheetName val="[2000PD-White-NOV00.xls]http_60"/>
      <sheetName val="[2000PD-White-NOV00.xls]__w_119"/>
      <sheetName val="[2000PD-White-NOV00.xls]__w_120"/>
      <sheetName val="[2000PD-White-NOV00.xls]http_61"/>
      <sheetName val="[2000PD-White-NOV00.xls]__w_121"/>
      <sheetName val="[2000PD-White-NOV00.xls]__w_124"/>
      <sheetName val="[2000PD-White-NOV00.xls]http_63"/>
      <sheetName val="[2000PD-White-NOV00.xls]__w_125"/>
      <sheetName val="[2000PD-White-NOV00.xls]__w_122"/>
      <sheetName val="[2000PD-White-NOV00.xls]http_62"/>
      <sheetName val="[2000PD-White-NOV00.xls]__w_123"/>
      <sheetName val="[2000PD-White-NOV00.xls]_2000_4"/>
      <sheetName val="[2000PD-White-NOV00.xls]_2000_5"/>
      <sheetName val="[2000PD-White-NOV00.xls]_2000_6"/>
      <sheetName val="[2000PD-White-NOV00.xls]_2000_7"/>
      <sheetName val="[2000PD-White-NOV00.xls]_2000_8"/>
      <sheetName val="[2000PD-White-NOV00.xls]__w_128"/>
      <sheetName val="[2000PD-White-NOV00.xls]http_65"/>
      <sheetName val="[2000PD-White-NOV00.xls]__w_129"/>
      <sheetName val="[2000PD-White-NOV00.xls]__w_126"/>
      <sheetName val="[2000PD-White-NOV00.xls]http_64"/>
      <sheetName val="[2000PD-White-NOV00.xls]__w_127"/>
      <sheetName val="[2000PD-White-NOV00.xls]__w_132"/>
      <sheetName val="[2000PD-White-NOV00.xls]http_67"/>
      <sheetName val="[2000PD-White-NOV00.xls]__w_133"/>
      <sheetName val="[2000PD-White-NOV00.xls]__w_134"/>
      <sheetName val="[2000PD-White-NOV00.xls]http_68"/>
      <sheetName val="[2000PD-White-NOV00.xls]__w_135"/>
      <sheetName val="[2000PD-White-NOV00.xls]__w_140"/>
      <sheetName val="[2000PD-White-NOV00.xls]http_71"/>
      <sheetName val="[2000PD-White-NOV00.xls]__w_141"/>
      <sheetName val="[2000PD-White-NOV00.xls]__w_138"/>
      <sheetName val="[2000PD-White-NOV00.xls]http_70"/>
      <sheetName val="[2000PD-White-NOV00.xls]__w_139"/>
      <sheetName val="[2000PD-White-NOV00.xls]__w_142"/>
      <sheetName val="[2000PD-White-NOV00.xls]http_72"/>
      <sheetName val="[2000PD-White-NOV00.xls]__w_143"/>
      <sheetName val="[2000PD-White-NOV00.xls]__w_150"/>
      <sheetName val="[2000PD-White-NOV00.xls]http_76"/>
      <sheetName val="[2000PD-White-NOV00.xls]__w_151"/>
      <sheetName val="[2000PD-White-NOV00.xls]__w_148"/>
      <sheetName val="[2000PD-White-NOV00.xls]http_75"/>
      <sheetName val="[2000PD-White-NOV00.xls]__w_149"/>
      <sheetName val="[2000PD-White-NOV00.xls]__w_146"/>
      <sheetName val="[2000PD-White-NOV00.xls]http_74"/>
      <sheetName val="[2000PD-White-NOV00.xls]__w_147"/>
      <sheetName val="[2000PD-White-NOV00.xls]__w_152"/>
      <sheetName val="[2000PD-White-NOV00.xls]http_77"/>
      <sheetName val="[2000PD-White-NOV00.xls]__w_153"/>
      <sheetName val="[2000PD-White-NOV00.xls]__w_154"/>
      <sheetName val="[2000PD-White-NOV00.xls]http_78"/>
      <sheetName val="[2000PD-White-NOV00.xls]__w_155"/>
      <sheetName val="[2000PD-White-NOV00.xls]__w_156"/>
      <sheetName val="[2000PD-White-NOV00.xls]http_79"/>
      <sheetName val="[2000PD-White-NOV00.xls]__w_157"/>
      <sheetName val="[2000PD-White-NOV00.xls]__w_158"/>
      <sheetName val="[2000PD-White-NOV00.xls]http_80"/>
      <sheetName val="[2000PD-White-NOV00.xls]__w_159"/>
      <sheetName val="[2000PD-White-NOV00.xls]__w_160"/>
      <sheetName val="[2000PD-White-NOV00.xls]http_81"/>
      <sheetName val="[2000PD-White-NOV00.xls]__w_161"/>
      <sheetName val="[2000PD-White-NOV00.xls]__w_162"/>
      <sheetName val="[2000PD-White-NOV00.xls]http_82"/>
      <sheetName val="[2000PD-White-NOV00.xls]__w_163"/>
      <sheetName val="[2000PD-White-NOV00.xls]__w_168"/>
      <sheetName val="[2000PD-White-NOV00.xls]http_85"/>
      <sheetName val="[2000PD-White-NOV00.xls]__w_169"/>
      <sheetName val="[2000PD-White-NOV00.xls]__w_166"/>
      <sheetName val="[2000PD-White-NOV00.xls]http_84"/>
      <sheetName val="[2000PD-White-NOV00.xls]__w_167"/>
      <sheetName val="[2000PD-White-NOV00.xls]__w_164"/>
      <sheetName val="[2000PD-White-NOV00.xls]http_83"/>
      <sheetName val="[2000PD-White-NOV00.xls]__w_165"/>
      <sheetName val="[2000PD-White-NOV00.xls]__w_184"/>
      <sheetName val="[2000PD-White-NOV00.xls]http_93"/>
      <sheetName val="[2000PD-White-NOV00.xls]__w_185"/>
      <sheetName val="[2000PD-White-NOV00.xls]__w_180"/>
      <sheetName val="[2000PD-White-NOV00.xls]http_91"/>
      <sheetName val="[2000PD-White-NOV00.xls]__w_181"/>
      <sheetName val="[2000PD-White-NOV00.xls]__w_170"/>
      <sheetName val="[2000PD-White-NOV00.xls]http_86"/>
      <sheetName val="[2000PD-White-NOV00.xls]__w_171"/>
      <sheetName val="[2000PD-White-NOV00.xls]__w_174"/>
      <sheetName val="[2000PD-White-NOV00.xls]http_88"/>
      <sheetName val="[2000PD-White-NOV00.xls]__w_175"/>
      <sheetName val="[2000PD-White-NOV00.xls]__w_172"/>
      <sheetName val="[2000PD-White-NOV00.xls]http_87"/>
      <sheetName val="[2000PD-White-NOV00.xls]__w_173"/>
      <sheetName val="[2000PD-White-NOV00.xls]__w_176"/>
      <sheetName val="[2000PD-White-NOV00.xls]http_89"/>
      <sheetName val="[2000PD-White-NOV00.xls]__w_177"/>
      <sheetName val="[2000PD-White-NOV00.xls]__w_178"/>
      <sheetName val="[2000PD-White-NOV00.xls]http_90"/>
      <sheetName val="[2000PD-White-NOV00.xls]__w_179"/>
      <sheetName val="[2000PD-White-NOV00.xls]__w_182"/>
      <sheetName val="[2000PD-White-NOV00.xls]http_92"/>
      <sheetName val="[2000PD-White-NOV00.xls]__w_183"/>
      <sheetName val="[2000PD-White-NOV00.xls]__w_236"/>
      <sheetName val="[2000PD-White-NOV00.xls]htt_119"/>
      <sheetName val="[2000PD-White-NOV00.xls]__w_237"/>
      <sheetName val="Custom 3"/>
      <sheetName val="PPV upload"/>
      <sheetName val="FA-LISTING"/>
      <sheetName val="Meeting Attendance"/>
      <sheetName val="Shipments Europe"/>
      <sheetName val="QE 12-31-03"/>
      <sheetName val="Excess Analysis"/>
      <sheetName val="PDPRIOR"/>
      <sheetName val="CRITERIA1"/>
      <sheetName val="Causal vs Prior Year - YTD"/>
      <sheetName val="Causal vs Plan - YTD"/>
      <sheetName val="3 Month Results vs Fcst"/>
      <sheetName val="ASI_PASS"/>
      <sheetName val="PSP_-_DxONE_Insights"/>
      <sheetName val="Fx_Rates"/>
      <sheetName val="PIVOT_%_INTERNAL_ESC"/>
      <sheetName val="F__Reason_Codes1"/>
      <sheetName val="Demanda_MRP_1041"/>
      <sheetName val="A_)_CapEx_Details_(Local_Curr)1"/>
      <sheetName val="CapEx_Detail1"/>
      <sheetName val="Drop-down_lists"/>
      <sheetName val="Parameter_Data"/>
      <sheetName val="Market_Visibilty_NEW"/>
      <sheetName val="Market_Visibilty_2011"/>
      <sheetName val="UG+WG_2016"/>
      <sheetName val="2005_Dates"/>
      <sheetName val="work_tab"/>
      <sheetName val="Data_Tables"/>
      <sheetName val="consolidation"/>
      <sheetName val="PID_Divisional_Report"/>
      <sheetName val="AOP_Summary-2"/>
      <sheetName val="Portable_Calibration_Yield"/>
      <sheetName val="Drop_Down_Menus"/>
      <sheetName val="AR_Days"/>
      <sheetName val="Comm_Exp_per_Day"/>
      <sheetName val="Gross_Margin_%"/>
      <sheetName val="Inventory_Days"/>
      <sheetName val="Orders_per_Day"/>
      <sheetName val="Group_Ships_Per_Day"/>
      <sheetName val="Ships_per_Employee"/>
      <sheetName val="Entities_&amp;_Currency"/>
      <sheetName val="List_sheet"/>
      <sheetName val="SC-M&amp;M_Total"/>
      <sheetName val="Acct_Analysis"/>
      <sheetName val="Q1_05_Act_vs__Q1_05_AOP"/>
      <sheetName val="Bookings_&amp;_Revenue_Scroll"/>
      <sheetName val="Competitor_Data"/>
      <sheetName val="Data_-_Mkt_Segment"/>
      <sheetName val="Competitor_Performance"/>
      <sheetName val="Overall_Plan"/>
      <sheetName val="Portfolio_Data"/>
      <sheetName val="Data_-_Industry_by_Geography"/>
      <sheetName val=" PDBL PSP Trend"/>
      <sheetName val="Pivot_L1Paretos"/>
      <sheetName val="Pivot_Fluorodyne"/>
      <sheetName val="Format"/>
      <sheetName val="project"/>
      <sheetName val="OH Service Costs:OH G&amp;A (Other)"/>
      <sheetName val="NETA PFIZER 2015"/>
      <sheetName val="2014 PRICE LIST"/>
      <sheetName val="LoV"/>
      <sheetName val="Order info-Jan"/>
      <sheetName val="Family Lookup"/>
      <sheetName val="Lookup Lists"/>
      <sheetName val="OHS"/>
      <sheetName val="Fx"/>
      <sheetName val="Four-Factor 16-Run DOE"/>
      <sheetName val="Quick view KBM's"/>
      <sheetName val="R&amp;D TOTAL"/>
      <sheetName val="vb 9&amp;10"/>
      <sheetName val="Groupings 2004"/>
      <sheetName val="BS Schedules"/>
      <sheetName val="Main"/>
      <sheetName val="Selection Lists"/>
      <sheetName val="FOREX"/>
      <sheetName val="FN-QMLLC"/>
      <sheetName val="YTD Revenue"/>
      <sheetName val="Ann -1"/>
      <sheetName val="ML DRS"/>
      <sheetName val="97-98"/>
      <sheetName val="Directors"/>
      <sheetName val="Comp"/>
      <sheetName val="Masters"/>
      <sheetName val="Mode Location Currency"/>
      <sheetName val="Customers"/>
      <sheetName val="CWS-Ind+US+UK"/>
      <sheetName val="Consol"/>
      <sheetName val="IND"/>
      <sheetName val="ITL"/>
      <sheetName val="LLC"/>
      <sheetName val="UKL"/>
      <sheetName val="Customize Your Purchase Order"/>
      <sheetName val="UNIDADES"/>
      <sheetName val="Cntmrs-Recruitナ4_x0000_4_x0000_㾹_x0000__x0000_࣢ဠ_x0000_ဠ_x0000_ἠ࣢ⴼ࣢"/>
      <sheetName val="AR Classification"/>
      <sheetName val="[2000PD-White-NOV00.xls]_2000_9"/>
      <sheetName val="[2000PD-White-NOV00.xls]__w_188"/>
      <sheetName val="[2000PD-White-NOV00.xls]http_95"/>
      <sheetName val="[2000PD-White-NOV00.xls]__w_189"/>
      <sheetName val="[2000PD-White-NOV00.xls]__w_186"/>
      <sheetName val="[2000PD-White-NOV00.xls]http_94"/>
      <sheetName val="[2000PD-White-NOV00.xls]__w_187"/>
      <sheetName val="[2000PD-White-NOV00.xls]__w_220"/>
      <sheetName val="[2000PD-White-NOV00.xls]htt_111"/>
      <sheetName val="[2000PD-White-NOV00.xls]__w_221"/>
      <sheetName val="[2000PD-White-NOV00.xls]__w_190"/>
      <sheetName val="[2000PD-White-NOV00.xls]http_96"/>
      <sheetName val="[2000PD-White-NOV00.xls]__w_191"/>
      <sheetName val="[2000PD-White-NOV00.xls]__w_192"/>
      <sheetName val="[2000PD-White-NOV00.xls]http_97"/>
      <sheetName val="[2000PD-White-NOV00.xls]__w_193"/>
      <sheetName val="[2000PD-White-NOV00.xls]__w_194"/>
      <sheetName val="[2000PD-White-NOV00.xls]http_98"/>
      <sheetName val="[2000PD-White-NOV00.xls]__w_195"/>
      <sheetName val="[2000PD-White-NOV00.xls]__w_204"/>
      <sheetName val="[2000PD-White-NOV00.xls]htt_103"/>
      <sheetName val="[2000PD-White-NOV00.xls]__w_205"/>
      <sheetName val="[2000PD-White-NOV00.xls]__w_198"/>
      <sheetName val="[2000PD-White-NOV00.xls]htt_100"/>
      <sheetName val="[2000PD-White-NOV00.xls]__w_199"/>
      <sheetName val="[2000PD-White-NOV00.xls]__w_196"/>
      <sheetName val="[2000PD-White-NOV00.xls]http_99"/>
      <sheetName val="[2000PD-White-NOV00.xls]__w_197"/>
      <sheetName val="[2000PD-White-NOV00.xls]__w_202"/>
      <sheetName val="[2000PD-White-NOV00.xls]htt_102"/>
      <sheetName val="[2000PD-White-NOV00.xls]__w_203"/>
      <sheetName val="[2000PD-White-NOV00.xls]__w_200"/>
      <sheetName val="[2000PD-White-NOV00.xls]htt_101"/>
      <sheetName val="[2000PD-White-NOV00.xls]__w_201"/>
      <sheetName val="[2000PD-White-NOV00.xls]__w_214"/>
      <sheetName val="[2000PD-White-NOV00.xls]htt_108"/>
      <sheetName val="[2000PD-White-NOV00.xls]__w_215"/>
      <sheetName val="[2000PD-White-NOV00.xls]__w_206"/>
      <sheetName val="[2000PD-White-NOV00.xls]htt_104"/>
      <sheetName val="[2000PD-White-NOV00.xls]__w_207"/>
      <sheetName val="[2000PD-White-NOV00.xls]__w_208"/>
      <sheetName val="[2000PD-White-NOV00.xls]htt_105"/>
      <sheetName val="[2000PD-White-NOV00.xls]__w_209"/>
      <sheetName val="[2000PD-White-NOV00.xls]__w_210"/>
      <sheetName val="[2000PD-White-NOV00.xls]htt_106"/>
      <sheetName val="[2000PD-White-NOV00.xls]__w_211"/>
      <sheetName val="[2000PD-White-NOV00.xls]__w_212"/>
      <sheetName val="[2000PD-White-NOV00.xls]htt_107"/>
      <sheetName val="[2000PD-White-NOV00.xls]__w_213"/>
      <sheetName val="[2000PD-White-NOV00.xls]__w_216"/>
      <sheetName val="[2000PD-White-NOV00.xls]htt_109"/>
      <sheetName val="[2000PD-White-NOV00.xls]__w_217"/>
      <sheetName val="[2000PD-White-NOV00.xls]__w_218"/>
      <sheetName val="[2000PD-White-NOV00.xls]htt_110"/>
      <sheetName val="[2000PD-White-NOV00.xls]__w_219"/>
      <sheetName val="[2000PD-White-NOV00.xls]__w_222"/>
      <sheetName val="[2000PD-White-NOV00.xls]htt_112"/>
      <sheetName val="[2000PD-White-NOV00.xls]__w_223"/>
      <sheetName val="[2000PD-White-NOV00.xls]__w_224"/>
      <sheetName val="[2000PD-White-NOV00.xls]htt_113"/>
      <sheetName val="[2000PD-White-NOV00.xls]__w_225"/>
      <sheetName val="[2000PD-White-NOV00.xls]__w_226"/>
      <sheetName val="[2000PD-White-NOV00.xls]htt_114"/>
      <sheetName val="[2000PD-White-NOV00.xls]__w_227"/>
      <sheetName val="[2000PD-White-NOV00.xls]__w_228"/>
      <sheetName val="[2000PD-White-NOV00.xls]htt_115"/>
      <sheetName val="[2000PD-White-NOV00.xls]__w_229"/>
      <sheetName val="[2000PD-White-NOV00.xls]__w_230"/>
      <sheetName val="[2000PD-White-NOV00.xls]htt_116"/>
      <sheetName val="[2000PD-White-NOV00.xls]__w_231"/>
      <sheetName val="[2000PD-White-NOV00.xls]__w_232"/>
      <sheetName val="[2000PD-White-NOV00.xls]htt_117"/>
      <sheetName val="[2000PD-White-NOV00.xls]__w_233"/>
      <sheetName val="[2000PD-White-NOV00.xls]__w_234"/>
      <sheetName val="[2000PD-White-NOV00.xls]htt_118"/>
      <sheetName val="[2000PD-White-NOV00.xls]__w_235"/>
      <sheetName val="[2000PD-White-NOV00.xls]__w_240"/>
      <sheetName val="[2000PD-White-NOV00.xls]htt_121"/>
      <sheetName val="[2000PD-White-NOV00.xls]__w_241"/>
      <sheetName val="[2000PD-White-NOV00.xls]__w_238"/>
      <sheetName val="[2000PD-White-NOV00.xls]htt_120"/>
      <sheetName val="[2000PD-White-NOV00.xls]__w_239"/>
      <sheetName val="[2000PD-White-NOV00.xls]__w_256"/>
      <sheetName val="[2000PD-White-NOV00.xls]htt_129"/>
      <sheetName val="[2000PD-White-NOV00.xls]__w_257"/>
      <sheetName val="[2000PD-White-NOV00.xls]__w_250"/>
      <sheetName val="[2000PD-White-NOV00.xls]htt_126"/>
      <sheetName val="[2000PD-White-NOV00.xls]__w_251"/>
      <sheetName val="[2000PD-White-NOV00.xls]__w_248"/>
      <sheetName val="[2000PD-White-NOV00.xls]htt_125"/>
      <sheetName val="[2000PD-White-NOV00.xls]__w_249"/>
      <sheetName val="[2000PD-White-NOV00.xls]__w_242"/>
      <sheetName val="[2000PD-White-NOV00.xls]htt_122"/>
      <sheetName val="[2000PD-White-NOV00.xls]__w_243"/>
      <sheetName val="[2000PD-White-NOV00.xls]__w_246"/>
      <sheetName val="[2000PD-White-NOV00.xls]htt_124"/>
      <sheetName val="[2000PD-White-NOV00.xls]__w_247"/>
      <sheetName val="[2000PD-White-NOV00.xls]__w_244"/>
      <sheetName val="[2000PD-White-NOV00.xls]htt_123"/>
      <sheetName val="[2000PD-White-NOV00.xls]__w_245"/>
      <sheetName val="Blower Europe"/>
      <sheetName val="18 Total"/>
      <sheetName val="Action Item List"/>
      <sheetName val="Drop Down Options"/>
      <sheetName val="PSL Sub Com View"/>
      <sheetName val="Taxonomy"/>
      <sheetName val="Drop Down"/>
      <sheetName val="Drop-Downs"/>
      <sheetName val="[2000PD-White-NOV00.xls]__w_252"/>
      <sheetName val="[2000PD-White-NOV00.xls]htt_127"/>
      <sheetName val="[2000PD-White-NOV00.xls]__w_253"/>
      <sheetName val="[2000PD-White-NOV00.xls]__w_254"/>
      <sheetName val="[2000PD-White-NOV00.xls]htt_128"/>
      <sheetName val="[2000PD-White-NOV00.xls]__w_255"/>
      <sheetName val="[2000PD-White-NOV00.xls]__w_258"/>
      <sheetName val="[2000PD-White-NOV00.xls]htt_130"/>
      <sheetName val="[2000PD-White-NOV00.xls]__w_259"/>
      <sheetName val="[2000PD-White-NOV00.xls]__w_262"/>
      <sheetName val="[2000PD-White-NOV00.xls]htt_132"/>
      <sheetName val="[2000PD-White-NOV00.xls]__w_263"/>
      <sheetName val="[2000PD-White-NOV00.xls]__w_264"/>
      <sheetName val="[2000PD-White-NOV00.xls]htt_133"/>
      <sheetName val="[2000PD-White-NOV00.xls]__w_396"/>
      <sheetName val="[2000PD-White-NOV00.xls]htt_199"/>
      <sheetName val="[2000PD-White-NOV00.xls]__w_397"/>
      <sheetName val="[2000PD-White-NOV00.xls]__w_278"/>
      <sheetName val="[2000PD-White-NOV00.xls]htt_140"/>
      <sheetName val="[2000PD-White-NOV00.xls]__w_279"/>
      <sheetName val="[2000PD-White-NOV00.xls]__w_265"/>
      <sheetName val="[2000PD-White-NOV00.xls]__w_268"/>
      <sheetName val="[2000PD-White-NOV00.xls]htt_135"/>
      <sheetName val="[2000PD-White-NOV00.xls]__w_269"/>
      <sheetName val="PS Form"/>
      <sheetName val="[2000PD-White-NOV00.xls]__w_266"/>
      <sheetName val="[2000PD-White-NOV00.xls]htt_134"/>
      <sheetName val="[2000PD-White-NOV00.xls]__w_267"/>
      <sheetName val="[2000PD-White-NOV00.xls]__w_270"/>
      <sheetName val="[2000PD-White-NOV00.xls]htt_136"/>
      <sheetName val="[2000PD-White-NOV00.xls]__w_271"/>
      <sheetName val="[2000PD-White-NOV00.xls]__w_272"/>
      <sheetName val="[2000PD-White-NOV00.xls]htt_137"/>
      <sheetName val="[2000PD-White-NOV00.xls]__w_273"/>
      <sheetName val="[2000PD-White-NOV00.xls]__w_274"/>
      <sheetName val="[2000PD-White-NOV00.xls]htt_138"/>
      <sheetName val="[2000PD-White-NOV00.xls]__w_275"/>
      <sheetName val="[2000PD-White-NOV00.xls]__w_276"/>
      <sheetName val="[2000PD-White-NOV00.xls]htt_139"/>
      <sheetName val="[2000PD-White-NOV00.xls]__w_277"/>
      <sheetName val="[2000PD-White-NOV00.xls]__w_280"/>
      <sheetName val="[2000PD-White-NOV00.xls]htt_141"/>
      <sheetName val="[2000PD-White-NOV00.xls]__w_281"/>
      <sheetName val="[2000PD-White-NOV00.xls]_200_10"/>
      <sheetName val="[2000PD-White-NOV00.xls]_200_11"/>
      <sheetName val="[2000PD-White-NOV00.xls]_200_12"/>
      <sheetName val="[2000PD-White-NOV00.xls]_200_13"/>
      <sheetName val="[2000PD-White-NOV00.xls]_200_14"/>
      <sheetName val="[2000PD-White-NOV00.xls]_200_15"/>
      <sheetName val="[2000PD-White-NOV00.xls]_200_16"/>
      <sheetName val="[2000PD-White-NOV00.xls]_200_17"/>
      <sheetName val="[2000PD-White-NOV00.xls]__w_300"/>
      <sheetName val="[2000PD-White-NOV00.xls]htt_151"/>
      <sheetName val="[2000PD-White-NOV00.xls]__w_301"/>
      <sheetName val="[2000PD-White-NOV00.xls]__w_282"/>
      <sheetName val="[2000PD-White-NOV00.xls]htt_142"/>
      <sheetName val="[2000PD-White-NOV00.xls]__w_283"/>
      <sheetName val="[2000PD-White-NOV00.xls]__w_284"/>
      <sheetName val="[2000PD-White-NOV00.xls]htt_143"/>
      <sheetName val="[2000PD-White-NOV00.xls]__w_285"/>
      <sheetName val="[2000PD-White-NOV00.xls]__w_286"/>
      <sheetName val="[2000PD-White-NOV00.xls]htt_144"/>
      <sheetName val="[2000PD-White-NOV00.xls]__w_287"/>
      <sheetName val="[2000PD-White-NOV00.xls]__w_288"/>
      <sheetName val="[2000PD-White-NOV00.xls]htt_145"/>
      <sheetName val="[2000PD-White-NOV00.xls]__w_289"/>
      <sheetName val="[2000PD-White-NOV00.xls]__w_290"/>
      <sheetName val="[2000PD-White-NOV00.xls]htt_146"/>
      <sheetName val="[2000PD-White-NOV00.xls]__w_291"/>
      <sheetName val="[2000PD-White-NOV00.xls]__w_294"/>
      <sheetName val="[2000PD-White-NOV00.xls]htt_148"/>
      <sheetName val="[2000PD-White-NOV00.xls]__w_295"/>
      <sheetName val="[2000PD-White-NOV00.xls]__w_292"/>
      <sheetName val="[2000PD-White-NOV00.xls]htt_147"/>
      <sheetName val="[2000PD-White-NOV00.xls]__w_293"/>
      <sheetName val="[2000PD-White-NOV00.xls]__w_298"/>
      <sheetName val="[2000PD-White-NOV00.xls]htt_150"/>
      <sheetName val="[2000PD-White-NOV00.xls]__w_299"/>
      <sheetName val="[2000PD-White-NOV00.xls]__w_296"/>
      <sheetName val="[2000PD-White-NOV00.xls]htt_149"/>
      <sheetName val="[2000PD-White-NOV00.xls]__w_297"/>
      <sheetName val="[2000PD-White-NOV00.xls]__w_302"/>
      <sheetName val="[2000PD-White-NOV00.xls]htt_152"/>
      <sheetName val="[2000PD-White-NOV00.xls]__w_303"/>
      <sheetName val="[2000PD-White-NOV00.xls]__w_304"/>
      <sheetName val="[2000PD-White-NOV00.xls]htt_153"/>
      <sheetName val="[2000PD-White-NOV00.xls]__w_305"/>
      <sheetName val="[2000PD-White-NOV00.xls]__w_306"/>
      <sheetName val="[2000PD-White-NOV00.xls]htt_154"/>
      <sheetName val="[2000PD-White-NOV00.xls]__w_307"/>
      <sheetName val="[2000PD-White-NOV00.xls]__w_308"/>
      <sheetName val="[2000PD-White-NOV00.xls]htt_155"/>
      <sheetName val="[2000PD-White-NOV00.xls]__w_309"/>
      <sheetName val="[2000PD-White-NOV00.xls]__w_312"/>
      <sheetName val="[2000PD-White-NOV00.xls]htt_157"/>
      <sheetName val="[2000PD-White-NOV00.xls]__w_313"/>
      <sheetName val="[2000PD-White-NOV00.xls]__w_310"/>
      <sheetName val="[2000PD-White-NOV00.xls]htt_156"/>
      <sheetName val="[2000PD-White-NOV00.xls]__w_311"/>
      <sheetName val="[2000PD-White-NOV00.xls]__w_314"/>
      <sheetName val="[2000PD-White-NOV00.xls]htt_158"/>
      <sheetName val="[2000PD-White-NOV00.xls]__w_315"/>
      <sheetName val="[2000PD-White-NOV00.xls]__w_316"/>
      <sheetName val="[2000PD-White-NOV00.xls]htt_159"/>
      <sheetName val="[2000PD-White-NOV00.xls]__w_317"/>
      <sheetName val="[2000PD-White-NOV00.xls]__w_318"/>
      <sheetName val="[2000PD-White-NOV00.xls]htt_160"/>
      <sheetName val="[2000PD-White-NOV00.xls]__w_319"/>
      <sheetName val="[2000PD-White-NOV00.xls]__w_320"/>
      <sheetName val="[2000PD-White-NOV00.xls]htt_161"/>
      <sheetName val="[2000PD-White-NOV00.xls]__w_321"/>
      <sheetName val="[2000PD-White-NOV00.xls]__w_322"/>
      <sheetName val="[2000PD-White-NOV00.xls]htt_162"/>
      <sheetName val="[2000PD-White-NOV00.xls]__w_323"/>
      <sheetName val="[2000PD-White-NOV00.xls]__w_326"/>
      <sheetName val="[2000PD-White-NOV00.xls]htt_164"/>
      <sheetName val="[2000PD-White-NOV00.xls]__w_327"/>
      <sheetName val="[2000PD-White-NOV00.xls]__w_324"/>
      <sheetName val="[2000PD-White-NOV00.xls]htt_163"/>
      <sheetName val="[2000PD-White-NOV00.xls]__w_325"/>
      <sheetName val="[2000PD-White-NOV00.xls]__w_334"/>
      <sheetName val="[2000PD-White-NOV00.xls]htt_168"/>
      <sheetName val="[2000PD-White-NOV00.xls]__w_335"/>
      <sheetName val="[2000PD-White-NOV00.xls]__w_328"/>
      <sheetName val="[2000PD-White-NOV00.xls]htt_165"/>
      <sheetName val="[2000PD-White-NOV00.xls]__w_329"/>
      <sheetName val="[2000PD-White-NOV00.xls]__w_330"/>
      <sheetName val="[2000PD-White-NOV00.xls]htt_166"/>
      <sheetName val="[2000PD-White-NOV00.xls]__w_331"/>
      <sheetName val="[2000PD-White-NOV00.xls]__w_332"/>
      <sheetName val="[2000PD-White-NOV00.xls]htt_167"/>
      <sheetName val="[2000PD-White-NOV00.xls]__w_333"/>
      <sheetName val="[2000PD-White-NOV00.xls]__w_336"/>
      <sheetName val="[2000PD-White-NOV00.xls]htt_169"/>
      <sheetName val="[2000PD-White-NOV00.xls]__w_337"/>
      <sheetName val="[2000PD-White-NOV00.xls]__w_340"/>
      <sheetName val="[2000PD-White-NOV00.xls]htt_171"/>
      <sheetName val="[2000PD-White-NOV00.xls]__w_341"/>
      <sheetName val="[2000PD-White-NOV00.xls]__w_338"/>
      <sheetName val="[2000PD-White-NOV00.xls]htt_170"/>
      <sheetName val="[2000PD-White-NOV00.xls]__w_339"/>
      <sheetName val="BSS"/>
      <sheetName val="VALUATION"/>
      <sheetName val="By Account"/>
      <sheetName val="Trial Balance - A-5"/>
      <sheetName val="Scrap Counter Measure"/>
      <sheetName val="Supplier Reject Countermeasure"/>
      <sheetName val="Shipping Defect Countermeasure"/>
      <sheetName val="Warranty Counter Measure"/>
      <sheetName val="ref-lists"/>
      <sheetName val="ANALYSIS 2 - COST BASE CALC."/>
      <sheetName val="PMP 776  21627"/>
      <sheetName val="PMP 776 Ship'g "/>
      <sheetName val="[2000PD-White-NOV00.xls]__w_354"/>
      <sheetName val="[2000PD-White-NOV00.xls]htt_178"/>
      <sheetName val="[2000PD-White-NOV00.xls]__w_355"/>
      <sheetName val="[2000PD-White-NOV00.xls]__w_342"/>
      <sheetName val="[2000PD-White-NOV00.xls]htt_172"/>
      <sheetName val="[2000PD-White-NOV00.xls]__w_343"/>
      <sheetName val="[2000PD-White-NOV00.xls]__w_344"/>
      <sheetName val="[2000PD-White-NOV00.xls]htt_173"/>
      <sheetName val="[2000PD-White-NOV00.xls]__w_345"/>
      <sheetName val="[2000PD-White-NOV00.xls]__w_346"/>
      <sheetName val="[2000PD-White-NOV00.xls]htt_174"/>
      <sheetName val="[2000PD-White-NOV00.xls]__w_347"/>
      <sheetName val="[2000PD-White-NOV00.xls]__w_348"/>
      <sheetName val="[2000PD-White-NOV00.xls]htt_175"/>
      <sheetName val="[2000PD-White-NOV00.xls]__w_349"/>
      <sheetName val="[2000PD-White-NOV00.xls]__w_350"/>
      <sheetName val="[2000PD-White-NOV00.xls]htt_176"/>
      <sheetName val="[2000PD-White-NOV00.xls]__w_351"/>
      <sheetName val="2 - Vontier R&amp;D - Qtly"/>
      <sheetName val="[2000PD-White-NOV00.xls]__w_352"/>
      <sheetName val="[2000PD-White-NOV00.xls]htt_177"/>
      <sheetName val="[2000PD-White-NOV00.xls]__w_353"/>
      <sheetName val="Cntmrs-Recruit_Time4"/>
      <sheetName val="Cntmrs-Chgo_Record4"/>
      <sheetName val="Cntmrs-FP_Record4"/>
      <sheetName val="Cntmrs-Chgo_Accid4"/>
      <sheetName val="Ignor_this_tab4"/>
      <sheetName val="Countermeasure_Sheet4"/>
      <sheetName val="Matrix-Level_3-Gastonia4"/>
      <sheetName val="FEB_summary4"/>
      <sheetName val="Monthly_Allowances3"/>
      <sheetName val="Consolidated_Budget_Worksheet4"/>
      <sheetName val="[2000PD-White-NOV00_xls][2000P1"/>
      <sheetName val="1-30_Consolidated_3"/>
      <sheetName val="2001_Before_Capitalization3"/>
      <sheetName val="Actuals_by_Mth3"/>
      <sheetName val="Plan_by_Mth3"/>
      <sheetName val="Actuals_YTD-Mth3"/>
      <sheetName val="PLan_YTD-Mth3"/>
      <sheetName val="PLANT_COMPLIANC3"/>
      <sheetName val="Ames_2001_KPIs3"/>
      <sheetName val="by_division3"/>
      <sheetName val="IMR_Data3"/>
      <sheetName val="New_Product4"/>
      <sheetName val="Service_KPI__4"/>
      <sheetName val="List_Data3"/>
      <sheetName val="Level_1_CM3"/>
      <sheetName val="Control_Chart_&amp;_Data4"/>
      <sheetName val="IS_Summary-963"/>
      <sheetName val="Bristol_Data4"/>
      <sheetName val="Cleveland_Data3"/>
      <sheetName val="Goleta_Data3"/>
      <sheetName val="Richmond_Data3"/>
      <sheetName val="2nd_Level_Matrix4"/>
      <sheetName val="UKUS_Budget_£3"/>
      <sheetName val="UK_USA_Consol3"/>
      <sheetName val="Current_Month3"/>
      <sheetName val="Entity_v_Plan3"/>
      <sheetName val="drop_downs3"/>
      <sheetName val="WP_Hist_ABC3"/>
      <sheetName val="YTD_Co_Array3"/>
      <sheetName val="Unfunded_Plan3"/>
      <sheetName val="End_User_details3"/>
      <sheetName val="Operating_Statement_Data3"/>
      <sheetName val="03_ACT3"/>
      <sheetName val="LII_KPI_Bowler3"/>
      <sheetName val="EMEA_Demo_Kit_Bowler3"/>
      <sheetName val="USA_Demo_Kit_Bowler3"/>
      <sheetName val="SE_Asia_Demo_Kit_Bowler3"/>
      <sheetName val="China_Demo_Kit_Bowler3"/>
      <sheetName val="AMPAC_Demo_Kit_Bowler3"/>
      <sheetName val="Assy_Exc_Takt3"/>
      <sheetName val="Country_Index3"/>
      <sheetName val="QA_Analysis_Key_Cells_Aug3"/>
      <sheetName val="Revenue_Per_Tech_043"/>
      <sheetName val="Plant_KPI_3"/>
      <sheetName val="VJ_12monthshistory3"/>
      <sheetName val="VARIABLES_-_DO_NOT_TOUCH!!3"/>
      <sheetName val="RAS58_Action_Plan3"/>
      <sheetName val="LCR_Lookup3"/>
      <sheetName val="Revaluation_Summary3"/>
      <sheetName val="Summary_Turns3"/>
      <sheetName val="All_Curves3"/>
      <sheetName val="Information_Input3"/>
      <sheetName val="perf_by_state3"/>
      <sheetName val="Total_Pareto3"/>
      <sheetName val="Tech_Supp3"/>
      <sheetName val="VR_Inst3"/>
      <sheetName val="Gil_Inst3"/>
      <sheetName val="Allother_data3"/>
      <sheetName val="Overall_data3"/>
      <sheetName val="New_Item_data3"/>
      <sheetName val="Promo_data3"/>
      <sheetName val="Top_1000_data3"/>
      <sheetName val="RawData(finance_only)3"/>
      <sheetName val="PD_Bowler3"/>
      <sheetName val="_Failures3"/>
      <sheetName val="Int_Analysis3"/>
      <sheetName val="Top_Level_Bowling_Chart3"/>
      <sheetName val="Q199_-APRIL3"/>
      <sheetName val="Total_Pay_Summary3"/>
      <sheetName val="Customer_Responsible_XT_&amp;_GL3"/>
      <sheetName val="KPI_Level_2_Total3"/>
      <sheetName val="Bowling_ChartLevel_1_GLA3"/>
      <sheetName val="Tek_Fcst3"/>
      <sheetName val="Actual_&amp;_Forecast3"/>
      <sheetName val="Example_Var_report3"/>
      <sheetName val="21-CC_Bridge_Service3"/>
      <sheetName val="Previsão_EE3"/>
      <sheetName val="OLS_Results3"/>
      <sheetName val="Ops_Review_Agenda3"/>
      <sheetName val="__www_mydanaher_com_Documents_3"/>
      <sheetName val="JUN_KPI-C_(Bris)3"/>
      <sheetName val="Incremental_to_DHR3"/>
      <sheetName val="TMI_Severence3"/>
      <sheetName val="Pln_by_mth3"/>
      <sheetName val="Pln_YTD3"/>
      <sheetName val="PSI_BUDGET023"/>
      <sheetName val="1__ROIC3"/>
      <sheetName val="Headcount_formatted_Dlists3"/>
      <sheetName val="Reference_Sheet3"/>
      <sheetName val="Q2_part_numbers3"/>
      <sheetName val="AMCY_Impact3"/>
      <sheetName val="Center_Summary3"/>
      <sheetName val="EsB_Orders_(WO)3"/>
      <sheetName val="Data_Entry3"/>
      <sheetName val="VOC_Data3"/>
      <sheetName val="Daily_Report3"/>
      <sheetName val="Refresh_Date3"/>
      <sheetName val="Employee_Involvement3"/>
      <sheetName val="RMS_Kaizen_Plans3"/>
      <sheetName val="&quot;Make&quot;_Product_Family_Data3"/>
      <sheetName val="DIS_Equip_Aftrm3"/>
      <sheetName val="IG_Equip_Aftrm3"/>
      <sheetName val="TP_Equip_Aftrm3"/>
      <sheetName val="DROP_DOWN_DATA3"/>
      <sheetName val="Mid_(DE)3"/>
      <sheetName val="8_43"/>
      <sheetName val="FM_Q43"/>
      <sheetName val="2b__ARUPU3"/>
      <sheetName val="2a__NRP3"/>
      <sheetName val="1b__OTL%3"/>
      <sheetName val="1a__Units3"/>
      <sheetName val="Q4_Outlook3"/>
      <sheetName val="BCI_Error_Type3"/>
      <sheetName val="RA_YTD_20043"/>
      <sheetName val="02_ACT3"/>
      <sheetName val="OH_Service_Costs3"/>
      <sheetName val="OH_G&amp;A_(Other)3"/>
      <sheetName val="CM_VAVE,PPV_02_20113"/>
      <sheetName val="F-18_HOLD3"/>
      <sheetName val="File_Maintenance3"/>
      <sheetName val="F-20_Liabs3"/>
      <sheetName val="Foreign_Exchange3"/>
      <sheetName val="OCF_Retrieval3"/>
      <sheetName val="Ratio_Data_Retrieval3"/>
      <sheetName val="RNOA_Retrieval3"/>
      <sheetName val="P&amp;L_Statement3"/>
      <sheetName val="Group_13"/>
      <sheetName val="&lt;Rpt_Home&gt;3"/>
      <sheetName val="August_sales_data3"/>
      <sheetName val="DDR_Total3"/>
      <sheetName val="2000PD-White-NOV00_xls3"/>
      <sheetName val="Training_needs3"/>
      <sheetName val="DBS_Leaders3"/>
      <sheetName val="KSTneu_H_Bausler3"/>
      <sheetName val="pivot_Base_neu3"/>
      <sheetName val="Bowling_ChartLevel_2_RS_Sales3"/>
      <sheetName val="Bowling_ChartLevel_2_SSE_Sales3"/>
      <sheetName val="cost_comparison3"/>
      <sheetName val="MLC_Funnel3"/>
      <sheetName val="Data_Validation_and_Notes3"/>
      <sheetName val="EO_Month_Cash3"/>
      <sheetName val="NC_List3"/>
      <sheetName val="Shp'g_'05_Optr3"/>
      <sheetName val="4_(D3)_A_III_supp-doc_23"/>
      <sheetName val="VR_data3"/>
      <sheetName val="MP_data3"/>
      <sheetName val="PMP_NSSN_216583"/>
      <sheetName val="PMP_NSSN_Shipping3"/>
      <sheetName val="Project_Parameters3"/>
      <sheetName val="Wire_chart3"/>
      <sheetName val="P&amp;L_BUD3"/>
      <sheetName val="Model_Assumptions3"/>
      <sheetName val="Step_153"/>
      <sheetName val="EQ_3"/>
      <sheetName val="CM_OTD3"/>
      <sheetName val="Schedule_15_20053"/>
      <sheetName val="5_Diag_-_Consol_OUS3"/>
      <sheetName val="5_-_Diag_NAO3"/>
      <sheetName val="5_Diag_-_EU3"/>
      <sheetName val="5_Diag_-_Emg3"/>
      <sheetName val="5_Diag_-_Japan3"/>
      <sheetName val="5_Diag_-_Asia3"/>
      <sheetName val="5_Diag_-_LA3"/>
      <sheetName val="_3"/>
      <sheetName val="Reason_Codes3"/>
      <sheetName val="Acc_Mgr3"/>
      <sheetName val="Cross_Team3"/>
      <sheetName val="UK_-_Summary3"/>
      <sheetName val="_I5_NA_Industrial3"/>
      <sheetName val="_I5_EMEA_Slow3"/>
      <sheetName val="_I5_EMEA_Fast3"/>
      <sheetName val="_I5_EMEA3"/>
      <sheetName val="_I5_CALA3"/>
      <sheetName val="_I5_ASIA_-_China3"/>
      <sheetName val="_I5_ASIA_-_India3"/>
      <sheetName val="_I5_ASIA3"/>
      <sheetName val="_I5_Consolidated3"/>
      <sheetName val="Regional_Retr3"/>
      <sheetName val="Case_and_Palt3"/>
      <sheetName val="Frcst_pivot3"/>
      <sheetName val="Monthend_+_Intransit3"/>
      <sheetName val="COUNTER_MEASURE_INVENTORY3"/>
      <sheetName val="Capital_Exp3"/>
      <sheetName val="Placements_Segment_3"/>
      <sheetName val="500S_EPP_Only3"/>
      <sheetName val="E700S_5_73"/>
      <sheetName val="E700S_10_43"/>
      <sheetName val="22&quot;_Screen3"/>
      <sheetName val="Gastos_Detallados_Opt3"/>
      <sheetName val="3_0_Delivery3"/>
      <sheetName val="ABS_2011_L1_KPI's3"/>
      <sheetName val="VJB_Top_6_April_093"/>
      <sheetName val="Plant_KPI(11)3"/>
      <sheetName val="Commission_%3"/>
      <sheetName val="valid_data_lists3"/>
      <sheetName val="CC_4180203"/>
      <sheetName val="PIVOT_CY3"/>
      <sheetName val="PIVOT_PY3"/>
      <sheetName val="Contentious_Changes3"/>
      <sheetName val="ex_GMBH3"/>
      <sheetName val="CM_KPI_73"/>
      <sheetName val="CM_TTI_Item_4_&amp;_53"/>
      <sheetName val="CC_Expenses3"/>
      <sheetName val="Detail_PlanFY053"/>
      <sheetName val="Eng_$izedRoadmap3"/>
      <sheetName val="Value_Added3"/>
      <sheetName val="2001_Prod_XE3"/>
      <sheetName val="2001_Prod_NA3"/>
      <sheetName val="2001_Supplies_NA3"/>
      <sheetName val="2001_Supplies_XE3"/>
      <sheetName val="PD_Matrix3"/>
      <sheetName val="TTI_Bowling_Chart3"/>
      <sheetName val="KPI_Bowling_Chart3"/>
      <sheetName val="Action_Plan_A___3"/>
      <sheetName val="c-m_#_x3"/>
      <sheetName val="training_matrix3"/>
      <sheetName val="Arrester_2nd_Level_Matrix3"/>
      <sheetName val="GX_Warranty_CM3"/>
      <sheetName val="Milan_Quality_CM3"/>
      <sheetName val="Countermeasure_KaVo_warr-$_LZ3"/>
      <sheetName val="Month-YTD_Actuals3"/>
      <sheetName val="Chart_Calcs(finance_only)3"/>
      <sheetName val="RawData_finance_only_3"/>
      <sheetName val="Data_Roll-Ups3"/>
      <sheetName val="_Safety3"/>
      <sheetName val="Internal_Quality3"/>
      <sheetName val="External_Quality3"/>
      <sheetName val="_5S_&amp;_Training3"/>
      <sheetName val="LT_CM's3"/>
      <sheetName val="Kaizen_Schedule3"/>
      <sheetName val="AP_G_-_Consoldtn_OPS3"/>
      <sheetName val="AP_H-Zero_Dfcts_Ops3"/>
      <sheetName val="CM_for_AP-H_3"/>
      <sheetName val="AP_I_-_Deploy_Tools_OPS3"/>
      <sheetName val="JUN_CM_KPI_D1-D23"/>
      <sheetName val="JUN_CM_KPI-C_(RIC)3"/>
      <sheetName val="cm-11A_-_Cleve_Ext__Qual_(2)3"/>
      <sheetName val="cm-10A_-_Richmond_Int__Quality3"/>
      <sheetName val="cm-10A_-_Cleveland_Int__Qual_3"/>
      <sheetName val="cm-10B_-_Int__TVSS_Qual3"/>
      <sheetName val="cm-10B_Bristol_Int_Qual3"/>
      <sheetName val="cm-11A_-_Cleve_Ext__Qual3"/>
      <sheetName val="cm-11A_-_Richmond_Ext_Q3"/>
      <sheetName val="cm-11B_-_TVSS_Ext_Qual3"/>
      <sheetName val="cm-13_-_Rich_Inv_Turns3"/>
      <sheetName val="CM_13_-Goleta_Inv__Turns_3"/>
      <sheetName val="cm-13_-_Clev_Inv_Turns3"/>
      <sheetName val="cm-14_-_Goleta_Receivables3"/>
      <sheetName val="L2_MTD_Data_Sheet3"/>
      <sheetName val="L2_YTD_Data_Sheet3"/>
      <sheetName val="CRM_Action_Plan3"/>
      <sheetName val="OTD_-_Goleta3"/>
      <sheetName val="CTI_Integ_3"/>
      <sheetName val="Payables_-_Goleta3"/>
      <sheetName val="Action_Plan_A_!3"/>
      <sheetName val="Action_Plan_B3"/>
      <sheetName val="Action_Plan_C_!3"/>
      <sheetName val="Action_Plan_D3"/>
      <sheetName val="Action_Plan_E_!3"/>
      <sheetName val="Action_Plan_F3"/>
      <sheetName val="DPS_Summary_data3"/>
      <sheetName val="[2000PD-White-NOV00_xls]__w_122"/>
      <sheetName val="Action_Plan3"/>
      <sheetName val="Lookup_Tables3"/>
      <sheetName val="Inter_Control_Sheet_3"/>
      <sheetName val="Exb_II_1_Summary_Taira3"/>
      <sheetName val="Open_CARs2"/>
      <sheetName val="Top_Level_Countermeasure3"/>
      <sheetName val="Title_Page3"/>
      <sheetName val="Level_1_Matrix3"/>
      <sheetName val="Level_1_Bowling3"/>
      <sheetName val="E-Commerce_Lvl_2_Matrix_(1)3"/>
      <sheetName val="E-Commerce_Lvl_2_Bowling_(1)3"/>
      <sheetName val="ATG_Revenue_Lvl_2_Matrix_(2)3"/>
      <sheetName val="ATG_Revenue_Lvl_2_Bowling_(2)3"/>
      <sheetName val="EU_Sales_Lvl_2A_Matrix_(3)3"/>
      <sheetName val="EU_Sales_Lvl_2A_Bowling_(3)3"/>
      <sheetName val="L_A__Region_Lvl_2B_Matrix_(4)3"/>
      <sheetName val="L_A__Region_Lvl_2B_Bowling_(4)3"/>
      <sheetName val="TLS_Lvl_2C_Matrix_(5)3"/>
      <sheetName val="TLS_Lvl_2C_Bowling_(5)3"/>
      <sheetName val="Non_US_Non_UK_Lvl_2D_Matrix_(53"/>
      <sheetName val="Non_US_Non_UK_2D_Bowling_(5)3"/>
      <sheetName val="SPDS_Lvl_2_Matrix_(6)3"/>
      <sheetName val="SPDS_Lvl_2_Bowling_(6)3"/>
      <sheetName val="Simplicity_Lvl_2_Matrix_(7)3"/>
      <sheetName val="Simplicity_Lvl_2_Bowling_(7)3"/>
      <sheetName val="Region_Review_(3)3"/>
      <sheetName val="Region_Review_3"/>
      <sheetName val="Budge04_month3"/>
      <sheetName val="Expl__03-043"/>
      <sheetName val="Breakeven_point3"/>
      <sheetName val="General_Ledger3"/>
      <sheetName val="fs_sort3"/>
      <sheetName val="Balance_Sheet3"/>
      <sheetName val="Income_Statement3"/>
      <sheetName val="Cash_Flow3"/>
      <sheetName val="Income_St__like_tactic3"/>
      <sheetName val="Budget_format_tactic3"/>
      <sheetName val="Not_printed_after3"/>
      <sheetName val="Historic_Sales3"/>
      <sheetName val="Graphs_in3"/>
      <sheetName val="S2-Linx_Mo__P&amp;L_in_VJ3"/>
      <sheetName val="VJ_Trends3"/>
      <sheetName val="W_Trends3"/>
      <sheetName val="VJ_RawData3"/>
      <sheetName val="W_RawData3"/>
      <sheetName val="2003_Sales_Employees_by_quarte3"/>
      <sheetName val="2004_Sales_Employees_by_Quarte3"/>
      <sheetName val="2003_HR_RawData3"/>
      <sheetName val="2004_HR_RawData12043"/>
      <sheetName val="2nd_Level_Bowling_Chart3"/>
      <sheetName val="ap__Lean_Tools_BB3"/>
      <sheetName val="ap__36_kaizens3"/>
      <sheetName val="2_smed,_3_std_wrk3"/>
      <sheetName val="6_sigma3"/>
      <sheetName val="Top_Level_$_cntrmsr3"/>
      <sheetName val="500_KPI3"/>
      <sheetName val="Wkly_Sales3"/>
      <sheetName val="Wkly_Bookings3"/>
      <sheetName val="Close_Rate3"/>
      <sheetName val="Top_Level_Matrix3"/>
      <sheetName val="3rd_Level_Matrix3"/>
      <sheetName val="3rd_level_PD_Bowler3"/>
      <sheetName val="Action_Plan_Funnel3"/>
      <sheetName val="Action_Plan_NON-CIJ3"/>
      <sheetName val="Action_Plan_Egg_Pharma3"/>
      <sheetName val="Action_Plan_IB3"/>
      <sheetName val="Action_Plan_After_Sales3"/>
      <sheetName val="AP_Sub_-_Inventory3"/>
      <sheetName val="Action_Plan_Inventory_DK3"/>
      <sheetName val="Action_Plan_DSO3"/>
      <sheetName val="Action_Plan__-_Navision3"/>
      <sheetName val="CM_Sheet_CIJ3"/>
      <sheetName val="Action_Plan_1_Zero_Defects3"/>
      <sheetName val="CM_Action_Plan_1__3"/>
      <sheetName val="Action_Plan_33"/>
      <sheetName val="Action_Plan_43"/>
      <sheetName val="CM_TTI_1_(CYB)3"/>
      <sheetName val="CM_TTI_1_(UP)3"/>
      <sheetName val="CM_TTI_2_(TVSS)3"/>
      <sheetName val="CM_TTI_33"/>
      <sheetName val="CM_KPI_3_(TVSS)3"/>
      <sheetName val="CM_KPI_4a_(CYB)3"/>
      <sheetName val="CM_KPI_5a_(CYB)3"/>
      <sheetName val="CM_KPI_5b_(TVS)3"/>
      <sheetName val="PPV_Plan3"/>
      <sheetName val="Richmond_data_3"/>
      <sheetName val="CM_TTI_Item_4___53"/>
      <sheetName val="Risk_Ganymede_N3"/>
      <sheetName val="Dept_Name_&amp;_Instructions3"/>
      <sheetName val="Cap_Ex_Input3"/>
      <sheetName val="Headcount_Input3"/>
      <sheetName val="Hiring_Form3"/>
      <sheetName val="Overhead_Expense_Detail3"/>
      <sheetName val="Links_Page_-_do_not_delete3"/>
      <sheetName val="Warranty_Systems_Change3"/>
      <sheetName val="July_Actuals3"/>
      <sheetName val="CVD_GM_Report3"/>
      <sheetName val="Top20_SOM3"/>
      <sheetName val="FY01_Summary3"/>
      <sheetName val="L2_Imaging_Matrix3"/>
      <sheetName val="L2_Imaging_TTI_Bowler3"/>
      <sheetName val="Imaging_KPI_Bowler3"/>
      <sheetName val="Milan_KPI_Bowler3"/>
      <sheetName val="Milan_Scorecard3"/>
      <sheetName val="Milan_Reg_AP3"/>
      <sheetName val="L3_GA_Customer_Support_Matrix3"/>
      <sheetName val="L3_GA_Customer_Support_Bowler3"/>
      <sheetName val="CM-TSS_%_abandoned_calls3"/>
      <sheetName val="CM-TSS_Avg_hold_time3"/>
      <sheetName val="CM-WAR_Revenue3"/>
      <sheetName val="CM-OSS_Sales3"/>
      <sheetName val="AP_-_NOS_Training3"/>
      <sheetName val="AP_-NOS_installs3"/>
      <sheetName val="AP_-_FS_Response3"/>
      <sheetName val="AP-_WAR_renewals3"/>
      <sheetName val="AP-_PSS_Demos3"/>
      <sheetName val="AP_-_TSS_hold_time3"/>
      <sheetName val="AP-_TSS_complaints3"/>
      <sheetName val="AP-_TSS_&gt;_2_days3"/>
      <sheetName val="AP_-_OSS_sales3"/>
      <sheetName val="Operations_LIII_TTI3"/>
      <sheetName val="Operations_LIII_KPI3"/>
      <sheetName val="PPV_AP3"/>
      <sheetName val="L3_Sales_Matrix3"/>
      <sheetName val="L3_Matrix_MKTG3"/>
      <sheetName val="Level_3_Mktg_Bowler3"/>
      <sheetName val="AP_Dealers3"/>
      <sheetName val="AP_Quality3"/>
      <sheetName val="AP_I2E3"/>
      <sheetName val="L3_Engineering_Matrix3"/>
      <sheetName val="Sales_AP3"/>
      <sheetName val="Marketing_AP3"/>
      <sheetName val="Engineering_AP3"/>
      <sheetName val="Customer_Support_AP3"/>
      <sheetName val="AP_template3"/>
      <sheetName val="PD_Definitions2"/>
      <sheetName val="Evaluating_Risk3"/>
      <sheetName val="Local_Purchases2"/>
      <sheetName val="Local_PL2"/>
      <sheetName val="Fin_Summary2"/>
      <sheetName val="US_Comps2"/>
      <sheetName val="Asia_region__AUD3"/>
      <sheetName val="Customize_Your_Invoice2"/>
      <sheetName val="Mar_042"/>
      <sheetName val="Schedule_O2"/>
      <sheetName val="TEST_HOURS_MONTHLY_REPORT2"/>
      <sheetName val="Graphics_Bridge2"/>
      <sheetName val="Leica_23"/>
      <sheetName val="Control_Panel3"/>
      <sheetName val="May_973"/>
      <sheetName val="Info_Tab_for_Drop_Downs3"/>
      <sheetName val="Tibitoc_Bluesheet2"/>
      <sheetName val="CO_PA2"/>
      <sheetName val="Inventory_Action_Plan+2"/>
      <sheetName val="Inventory_Bowler+2"/>
      <sheetName val="CC_Details2"/>
      <sheetName val="Inv-Turns_by_VS2"/>
      <sheetName val="Dropdown_Lists2"/>
      <sheetName val="Data_selection2"/>
      <sheetName val="NA_Sales_PD_Bowling_Chart2"/>
      <sheetName val="Regional_Targets2"/>
      <sheetName val="S1_Created2"/>
      <sheetName val="12_Mth_JOP2"/>
      <sheetName val="YTD_CW$_2"/>
      <sheetName val="2013_CW_Targets2"/>
      <sheetName val="[2000PD-White-NOV00_xls]http_62"/>
      <sheetName val="Global_KKG2"/>
      <sheetName val="22A_e_Bus2"/>
      <sheetName val="EMR³_2"/>
      <sheetName val="Orpak_Ltd2"/>
      <sheetName val="VR-P_SparesE2"/>
      <sheetName val="VR-P_SparesEN2"/>
      <sheetName val="F8_LIFO_Index_for_Increment2"/>
      <sheetName val="Tracy_Summary2"/>
      <sheetName val="total_yr_comparison_vs_PM2"/>
      <sheetName val="Fox_Canyon_Blue_Sheet2"/>
      <sheetName val="Ignored_supplier2"/>
      <sheetName val="Term_of_payment2"/>
      <sheetName val="New_supplier2"/>
      <sheetName val="Drop_Down_List2"/>
      <sheetName val="OI__OTD_IF2"/>
      <sheetName val="Gross_Margin_Target_-_Year_One2"/>
      <sheetName val="Gross_Margin2"/>
      <sheetName val="Existing_Accounts2"/>
      <sheetName val="Summary_Tables2"/>
      <sheetName val="Work_Element_Labor_Summary2"/>
      <sheetName val="Warranty_Details2"/>
      <sheetName val="RawData_Mat_Avail2"/>
      <sheetName val="PAYNTER_EXAMPLE2"/>
      <sheetName val="Working_Parameters2"/>
      <sheetName val="std_cost_-_all_baan2"/>
      <sheetName val="Sales_&amp;_Orders_by_Division2"/>
      <sheetName val="Action_Plan_122"/>
      <sheetName val="New_List2"/>
      <sheetName val="Z_Dropdowns2"/>
      <sheetName val="_COMERCIAL2"/>
      <sheetName val="FLUJO__DE__CAJA2"/>
      <sheetName val="M224_Ship'g2"/>
      <sheetName val="M224__216472"/>
      <sheetName val="MK46_QTY_3_161132"/>
      <sheetName val="MK46_QTY__3__Ship'g_2"/>
      <sheetName val="FCST1_BDG_VAR2"/>
      <sheetName val="Monthly_Sales_Dashboard2"/>
      <sheetName val="LOOKUP_TAB2"/>
      <sheetName val="Measure_82"/>
      <sheetName val="Plant_SC_visits2"/>
      <sheetName val="2005_PPV_Funnel2"/>
      <sheetName val="Key_Stat_VC2"/>
      <sheetName val="ExtFactors_(2)2"/>
      <sheetName val="Fcst_7+052"/>
      <sheetName val="IPL_Input2"/>
      <sheetName val="Overhead_Rates2"/>
      <sheetName val="Development_Costs2"/>
      <sheetName val="[2000PD-White-NOV00_xls]__w_123"/>
      <sheetName val="Test_Calculator2"/>
      <sheetName val="Empty_Template2"/>
      <sheetName val="Category_List2"/>
      <sheetName val="Data_NCR2"/>
      <sheetName val="Input_Exchange_Rates2"/>
      <sheetName val="Country_Summary_Master2"/>
      <sheetName val="Data_Input_Sheet_USPP_&amp;_AFC2"/>
      <sheetName val="Summary_of_monthly_sales2"/>
      <sheetName val="HOURLY_RATES_052"/>
      <sheetName val="Top_6_sku's_-_Wk_of_April_62"/>
      <sheetName val="Demanda_MRP_1042"/>
      <sheetName val="F__Reason_Codes2"/>
      <sheetName val="A_)_CapEx_Details_(Local_Curr)2"/>
      <sheetName val="CapEx_Detail2"/>
      <sheetName val="FY_Productivity1"/>
      <sheetName val="Value_Selling_Schedule1"/>
      <sheetName val="Dropdown_Data1"/>
      <sheetName val="Project_Name_List1"/>
      <sheetName val="Print_Controls1"/>
      <sheetName val="Conv__Debt1"/>
      <sheetName val="Conv__Pref_1"/>
      <sheetName val="Shares_Outstanding1"/>
      <sheetName val="Firm_Value1"/>
      <sheetName val="Revenue_Build1"/>
      <sheetName val="[2000PD-White-NOV00_xls]//www_1"/>
      <sheetName val="+QDIP_Data1"/>
      <sheetName val="Rates_-_by_WC1"/>
      <sheetName val="2a__Assumptions1"/>
      <sheetName val="ASI_PASS1"/>
      <sheetName val="US_Dashboard1"/>
      <sheetName val="Proforma_RF3"/>
      <sheetName val="INSTR_DIV"/>
      <sheetName val="Data_Inputs"/>
      <sheetName val="01_ACT"/>
      <sheetName val="Drop-down_lists1"/>
      <sheetName val="Parameter_Data1"/>
      <sheetName val="Market_Visibilty_NEW1"/>
      <sheetName val="Market_Visibilty_20111"/>
      <sheetName val="2014_Fiscal_Calendar1"/>
      <sheetName val="Data_Validation1"/>
      <sheetName val="//www_m1"/>
      <sheetName val="Set_Up"/>
      <sheetName val="2005_Dates1"/>
      <sheetName val="work_tab1"/>
      <sheetName val="3_exchange"/>
      <sheetName val="2_zsd00103"/>
      <sheetName val="BU_Codes"/>
      <sheetName val="DEC_03_COGS_"/>
      <sheetName val="PIVOT_%_INTERNAL_ESC1"/>
      <sheetName val="UG+WG_20161"/>
      <sheetName val="AOP_Summary-21"/>
      <sheetName val="Portable_Calibration_Yield1"/>
      <sheetName val="AR_Days1"/>
      <sheetName val="Comm_Exp_per_Day1"/>
      <sheetName val="Gross_Margin_%1"/>
      <sheetName val="Inventory_Days1"/>
      <sheetName val="Orders_per_Day1"/>
      <sheetName val="Group_Ships_Per_Day1"/>
      <sheetName val="Ships_per_Employee1"/>
      <sheetName val="PID_Divisional_Report1"/>
      <sheetName val="Drop_Down_Menus1"/>
      <sheetName val="Entities_&amp;_Currency1"/>
      <sheetName val="List_sheet1"/>
      <sheetName val="SC-M&amp;M_Total1"/>
      <sheetName val="Acct_Analysis1"/>
      <sheetName val="Q1_05_Act_vs__Q1_05_AOP1"/>
      <sheetName val="Bookings_&amp;_Revenue_Scroll1"/>
      <sheetName val="Overall_Plan1"/>
      <sheetName val="Data_-_Mkt_Segment1"/>
      <sheetName val="Competitor_Performance1"/>
      <sheetName val="Competitor_Data1"/>
      <sheetName val="Portfolio_Data1"/>
      <sheetName val="Data_-_Industry_by_Geography1"/>
      <sheetName val="PSP_-_DxONE_Insights1"/>
      <sheetName val="Data_Tables1"/>
      <sheetName val="Fx_Rates1"/>
      <sheetName val="L3_Inspection_record_Year_2013"/>
      <sheetName val="AB-SciexNCMR_Masterlist_14~16"/>
      <sheetName val="Master_Variables"/>
      <sheetName val="Sch_6_-_Accrued_&amp;_Other_Detail"/>
      <sheetName val="Prd_Weight"/>
      <sheetName val="Seminar_Tracking_Input_2012"/>
      <sheetName val="1__ROIC_(AUD)_FISCAL"/>
      <sheetName val="1__ROIC_(AUD)_CALENDAR"/>
      <sheetName val="2__Financials_(base)-CALENDAR"/>
      <sheetName val="8__Target_Proj_(FISCAL)"/>
      <sheetName val="Comps_Template"/>
      <sheetName val="Lease_Stats"/>
      <sheetName val="Lease_Stats_(2)"/>
      <sheetName val="Corporate_Analytics"/>
      <sheetName val="Thereafter_Analysis"/>
      <sheetName val="9_P&amp;L"/>
      <sheetName val="Prices_Increases"/>
      <sheetName val="Raw_Matls_Costs"/>
      <sheetName val="Status_List"/>
      <sheetName val="2009_Top_Level_Matrix"/>
      <sheetName val="root_causes"/>
      <sheetName val="RACI_Matrix_Definitions"/>
      <sheetName val="Working_Instructions"/>
      <sheetName val="Core_Team"/>
      <sheetName val="[2000PD-White-NOV00_xls]__www_4"/>
      <sheetName val="[2000PD-White-NOV00_xls]https_3"/>
      <sheetName val="[2000PD-White-NOV00_xls]__www_5"/>
      <sheetName val="[2000PD-White-NOV00_xls]__www_2"/>
      <sheetName val="[2000PD-White-NOV00_xls]https_2"/>
      <sheetName val="[2000PD-White-NOV00_xls]__www_3"/>
      <sheetName val="[2000PD-White-NOV00_xls]__www_6"/>
      <sheetName val="[2000PD-White-NOV00_xls]https_4"/>
      <sheetName val="[2000PD-White-NOV00_xls]__www_7"/>
      <sheetName val="[2000PD-White-NOV00_xls]__ww_12"/>
      <sheetName val="[2000PD-White-NOV00_xls]https_7"/>
      <sheetName val="[2000PD-White-NOV00_xls]__ww_13"/>
      <sheetName val="[2000PD-White-NOV00_xls]__www_8"/>
      <sheetName val="[2000PD-White-NOV00_xls]https_5"/>
      <sheetName val="[2000PD-White-NOV00_xls]__www_9"/>
      <sheetName val="[2000PD-White-NOV00_xls]__ww_10"/>
      <sheetName val="[2000PD-White-NOV00_xls]https_6"/>
      <sheetName val="[2000PD-White-NOV00_xls]__ww_11"/>
      <sheetName val="[2000PD-White-NOV00_xls]__ww_16"/>
      <sheetName val="[2000PD-White-NOV00_xls]https_9"/>
      <sheetName val="[2000PD-White-NOV00_xls]__ww_17"/>
      <sheetName val="[2000PD-White-NOV00_xls]__ww_14"/>
      <sheetName val="[2000PD-White-NOV00_xls]https_8"/>
      <sheetName val="[2000PD-White-NOV00_xls]__ww_15"/>
      <sheetName val="[2000PD-White-NOV00_xls]__ww_18"/>
      <sheetName val="[2000PD-White-NOV00_xls]http_10"/>
      <sheetName val="[2000PD-White-NOV00_xls]__ww_19"/>
      <sheetName val="[2000PD-White-NOV00_xls]__ww_20"/>
      <sheetName val="[2000PD-White-NOV00_xls]http_11"/>
      <sheetName val="[2000PD-White-NOV00_xls]__ww_21"/>
      <sheetName val="[2000PD-White-NOV00_xls]__ww_54"/>
      <sheetName val="[2000PD-White-NOV00_xls]http_28"/>
      <sheetName val="[2000PD-White-NOV00_xls]__ww_55"/>
      <sheetName val="[2000PD-White-NOV00_xls]__ww_52"/>
      <sheetName val="[2000PD-White-NOV00_xls]http_27"/>
      <sheetName val="[2000PD-White-NOV00_xls]__ww_53"/>
      <sheetName val="[2000PD-White-NOV00_xls]_2000_2"/>
      <sheetName val="[2000PD-White-NOV00_xls]_2000_3"/>
      <sheetName val="[2000PD-White-NOV00_xls]//www_2"/>
      <sheetName val="[2000PD-White-NOV00_xls]__ww_22"/>
      <sheetName val="[2000PD-White-NOV00_xls]http_12"/>
      <sheetName val="[2000PD-White-NOV00_xls]__ww_23"/>
      <sheetName val="[2000PD-White-NOV00_xls]__ww_24"/>
      <sheetName val="[2000PD-White-NOV00_xls]http_13"/>
      <sheetName val="[2000PD-White-NOV00_xls]__ww_25"/>
      <sheetName val="[2000PD-White-NOV00_xls]__ww_26"/>
      <sheetName val="[2000PD-White-NOV00_xls]http_14"/>
      <sheetName val="[2000PD-White-NOV00_xls]__ww_27"/>
      <sheetName val="[2000PD-White-NOV00_xls]__ww_40"/>
      <sheetName val="[2000PD-White-NOV00_xls]http_21"/>
      <sheetName val="[2000PD-White-NOV00_xls]__ww_41"/>
      <sheetName val="[2000PD-White-NOV00_xls]__ww_28"/>
      <sheetName val="[2000PD-White-NOV00_xls]http_15"/>
      <sheetName val="[2000PD-White-NOV00_xls]__ww_29"/>
      <sheetName val="[2000PD-White-NOV00_xls]__ww_30"/>
      <sheetName val="[2000PD-White-NOV00_xls]http_16"/>
      <sheetName val="[2000PD-White-NOV00_xls]__ww_31"/>
      <sheetName val="[2000PD-White-NOV00_xls]__ww_32"/>
      <sheetName val="[2000PD-White-NOV00_xls]http_17"/>
      <sheetName val="[2000PD-White-NOV00_xls]__ww_33"/>
      <sheetName val="[2000PD-White-NOV00_xls]__ww_36"/>
      <sheetName val="[2000PD-White-NOV00_xls]http_19"/>
      <sheetName val="[2000PD-White-NOV00_xls]__ww_37"/>
      <sheetName val="[2000PD-White-NOV00_xls]__ww_34"/>
      <sheetName val="[2000PD-White-NOV00_xls]http_18"/>
      <sheetName val="[2000PD-White-NOV00_xls]__ww_35"/>
      <sheetName val="[2000PD-White-NOV00_xls]__ww_38"/>
      <sheetName val="[2000PD-White-NOV00_xls]http_20"/>
      <sheetName val="[2000PD-White-NOV00_xls]__ww_39"/>
      <sheetName val="[2000PD-White-NOV00_xls]_2000_4"/>
      <sheetName val="[2000PD-White-NOV00_xls]_2000_5"/>
      <sheetName val="[2000PD-White-NOV00_xls]__ww_48"/>
      <sheetName val="[2000PD-White-NOV00_xls]http_25"/>
      <sheetName val="[2000PD-White-NOV00_xls]__ww_49"/>
      <sheetName val="[2000PD-White-NOV00_xls]__ww_42"/>
      <sheetName val="[2000PD-White-NOV00_xls]http_22"/>
      <sheetName val="[2000PD-White-NOV00_xls]__ww_43"/>
      <sheetName val="[2000PD-White-NOV00_xls]__ww_44"/>
      <sheetName val="[2000PD-White-NOV00_xls]http_23"/>
      <sheetName val="[2000PD-White-NOV00_xls]__ww_45"/>
      <sheetName val="[2000PD-White-NOV00_xls]__ww_46"/>
      <sheetName val="[2000PD-White-NOV00_xls]http_24"/>
      <sheetName val="[2000PD-White-NOV00_xls]__ww_47"/>
      <sheetName val="[2000PD-White-NOV00_xls]__ww_50"/>
      <sheetName val="[2000PD-White-NOV00_xls]http_26"/>
      <sheetName val="[2000PD-White-NOV00_xls]__ww_51"/>
      <sheetName val="[2000PD-White-NOV00_xls]__ww_56"/>
      <sheetName val="[2000PD-White-NOV00_xls]http_29"/>
      <sheetName val="[2000PD-White-NOV00_xls]__ww_57"/>
      <sheetName val="[2000PD-White-NOV00_xls]__ww_58"/>
      <sheetName val="[2000PD-White-NOV00_xls]http_30"/>
      <sheetName val="[2000PD-White-NOV00_xls]__ww_59"/>
      <sheetName val="[2000PD-White-NOV00_xls]__ww_60"/>
      <sheetName val="[2000PD-White-NOV00_xls]http_31"/>
      <sheetName val="[2000PD-White-NOV00_xls]__ww_61"/>
      <sheetName val="[2000PD-White-NOV00_xls]__ww_62"/>
      <sheetName val="[2000PD-White-NOV00_xls]http_32"/>
      <sheetName val="[2000PD-White-NOV00_xls]__ww_63"/>
      <sheetName val="[2000PD-White-NOV00_xls]__ww_86"/>
      <sheetName val="[2000PD-White-NOV00_xls]http_44"/>
      <sheetName val="[2000PD-White-NOV00_xls]__ww_87"/>
      <sheetName val="[2000PD-White-NOV00_xls]__ww_64"/>
      <sheetName val="[2000PD-White-NOV00_xls]http_33"/>
      <sheetName val="[2000PD-White-NOV00_xls]__ww_65"/>
      <sheetName val="[2000PD-White-NOV00_xls]__ww_66"/>
      <sheetName val="[2000PD-White-NOV00_xls]http_34"/>
      <sheetName val="[2000PD-White-NOV00_xls]__ww_67"/>
      <sheetName val="[2000PD-White-NOV00_xls]__ww_80"/>
      <sheetName val="[2000PD-White-NOV00_xls]http_41"/>
      <sheetName val="[2000PD-White-NOV00_xls]__ww_81"/>
      <sheetName val="[2000PD-White-NOV00_xls]__ww_74"/>
      <sheetName val="[2000PD-White-NOV00_xls]http_38"/>
      <sheetName val="[2000PD-White-NOV00_xls]__ww_75"/>
      <sheetName val="[2000PD-White-NOV00_xls]__ww_72"/>
      <sheetName val="[2000PD-White-NOV00_xls]http_37"/>
      <sheetName val="[2000PD-White-NOV00_xls]__ww_73"/>
      <sheetName val="[2000PD-White-NOV00_xls]__ww_68"/>
      <sheetName val="[2000PD-White-NOV00_xls]http_35"/>
      <sheetName val="[2000PD-White-NOV00_xls]__ww_69"/>
      <sheetName val="[2000PD-White-NOV00_xls]__ww_70"/>
      <sheetName val="[2000PD-White-NOV00_xls]http_36"/>
      <sheetName val="[2000PD-White-NOV00_xls]__ww_71"/>
      <sheetName val="[2000PD-White-NOV00_xls]__ww_78"/>
      <sheetName val="[2000PD-White-NOV00_xls]http_40"/>
      <sheetName val="[2000PD-White-NOV00_xls]__ww_79"/>
      <sheetName val="[2000PD-White-NOV00_xls]__ww_76"/>
      <sheetName val="[2000PD-White-NOV00_xls]http_39"/>
      <sheetName val="[2000PD-White-NOV00_xls]__ww_77"/>
      <sheetName val="[2000PD-White-NOV00_xls]__ww_84"/>
      <sheetName val="[2000PD-White-NOV00_xls]http_43"/>
      <sheetName val="[2000PD-White-NOV00_xls]__ww_85"/>
      <sheetName val="[2000PD-White-NOV00_xls]__ww_82"/>
      <sheetName val="[2000PD-White-NOV00_xls]http_42"/>
      <sheetName val="[2000PD-White-NOV00_xls]__ww_83"/>
      <sheetName val="[2000PD-White-NOV00_xls]__ww_88"/>
      <sheetName val="[2000PD-White-NOV00_xls]http_45"/>
      <sheetName val="[2000PD-White-NOV00_xls]__ww_89"/>
      <sheetName val="[2000PD-White-NOV00_xls]__ww_92"/>
      <sheetName val="[2000PD-White-NOV00_xls]http_47"/>
      <sheetName val="[2000PD-White-NOV00_xls]__ww_93"/>
      <sheetName val="[2000PD-White-NOV00_xls]__ww_90"/>
      <sheetName val="[2000PD-White-NOV00_xls]http_46"/>
      <sheetName val="[2000PD-White-NOV00_xls]__ww_91"/>
      <sheetName val="[2000PD-White-NOV00_xls]__ww_96"/>
      <sheetName val="[2000PD-White-NOV00_xls]http_49"/>
      <sheetName val="[2000PD-White-NOV00_xls]__ww_97"/>
      <sheetName val="[2000PD-White-NOV00_xls]__ww_94"/>
      <sheetName val="[2000PD-White-NOV00_xls]http_48"/>
      <sheetName val="[2000PD-White-NOV00_xls]__ww_95"/>
      <sheetName val="[2000PD-White-NOV00_xls]__w_100"/>
      <sheetName val="[2000PD-White-NOV00_xls]http_51"/>
      <sheetName val="[2000PD-White-NOV00_xls]__w_101"/>
      <sheetName val="[2000PD-White-NOV00_xls]__ww_98"/>
      <sheetName val="[2000PD-White-NOV00_xls]http_50"/>
      <sheetName val="[2000PD-White-NOV00_xls]__ww_99"/>
      <sheetName val="[2000PD-White-NOV00_xls]__w_102"/>
      <sheetName val="[2000PD-White-NOV00_xls]http_52"/>
      <sheetName val="[2000PD-White-NOV00_xls]__w_103"/>
      <sheetName val="[2000PD-White-NOV00_xls]__w_108"/>
      <sheetName val="[2000PD-White-NOV00_xls]http_55"/>
      <sheetName val="[2000PD-White-NOV00_xls]__w_109"/>
      <sheetName val="[2000PD-White-NOV00_xls]__w_106"/>
      <sheetName val="[2000PD-White-NOV00_xls]http_54"/>
      <sheetName val="[2000PD-White-NOV00_xls]__w_107"/>
      <sheetName val="[2000PD-White-NOV00_xls]__w_104"/>
      <sheetName val="[2000PD-White-NOV00_xls]http_53"/>
      <sheetName val="[2000PD-White-NOV00_xls]__w_105"/>
      <sheetName val="[2000PD-White-NOV00_xls]_2000_6"/>
      <sheetName val="[2000PD-White-NOV00_xls]_2000_7"/>
      <sheetName val="[2000PD-White-NOV00_xls]_2000_8"/>
      <sheetName val="[2000PD-White-NOV00_xls]__w_110"/>
      <sheetName val="[2000PD-White-NOV00_xls]http_56"/>
      <sheetName val="[2000PD-White-NOV00_xls]__w_111"/>
      <sheetName val="[2000PD-White-NOV00_xls]__w_114"/>
      <sheetName val="[2000PD-White-NOV00_xls]http_58"/>
      <sheetName val="[2000PD-White-NOV00_xls]__w_115"/>
      <sheetName val="[2000PD-White-NOV00_xls]__w_112"/>
      <sheetName val="[2000PD-White-NOV00_xls]http_57"/>
      <sheetName val="[2000PD-White-NOV00_xls]__w_113"/>
      <sheetName val="[2000PD-White-NOV00_xls]__w_118"/>
      <sheetName val="[2000PD-White-NOV00_xls]http_60"/>
      <sheetName val="[2000PD-White-NOV00_xls]__w_119"/>
      <sheetName val="[2000PD-White-NOV00_xls]__w_116"/>
      <sheetName val="[2000PD-White-NOV00_xls]http_59"/>
      <sheetName val="[2000PD-White-NOV00_xls]__w_117"/>
      <sheetName val="[2000PD-White-NOV00_xls]__w_120"/>
      <sheetName val="[2000PD-White-NOV00_xls]http_61"/>
      <sheetName val="[2000PD-White-NOV00_xls]__w_121"/>
      <sheetName val="[2000PD-White-NOV00_xls]__w_124"/>
      <sheetName val="[2000PD-White-NOV00_xls]http_63"/>
      <sheetName val="[2000PD-White-NOV00_xls]__w_125"/>
      <sheetName val="[2000PD-White-NOV00_xls]__w_126"/>
      <sheetName val="[2000PD-White-NOV00_xls]http_64"/>
      <sheetName val="[2000PD-White-NOV00_xls]__w_127"/>
      <sheetName val="[2000PD-White-NOV00_xls]__w_128"/>
      <sheetName val="[2000PD-White-NOV00_xls]http_65"/>
      <sheetName val="[2000PD-White-NOV00_xls]__w_129"/>
      <sheetName val="[2000PD-White-NOV00_xls]__w_130"/>
      <sheetName val="[2000PD-White-NOV00_xls]http_66"/>
      <sheetName val="[2000PD-White-NOV00_xls]__w_131"/>
      <sheetName val="[2000PD-White-NOV00_xls]__w_132"/>
      <sheetName val="[2000PD-White-NOV00_xls]http_67"/>
      <sheetName val="[2000PD-White-NOV00_xls]__w_133"/>
      <sheetName val="[2000PD-White-NOV00_xls]__w_134"/>
      <sheetName val="[2000PD-White-NOV00_xls]http_68"/>
      <sheetName val="[2000PD-White-NOV00_xls]__w_135"/>
      <sheetName val="[2000PD-White-NOV00_xls]__w_138"/>
      <sheetName val="[2000PD-White-NOV00_xls]http_70"/>
      <sheetName val="[2000PD-White-NOV00_xls]__w_139"/>
      <sheetName val="[2000PD-White-NOV00_xls]__w_136"/>
      <sheetName val="[2000PD-White-NOV00_xls]http_69"/>
      <sheetName val="[2000PD-White-NOV00_xls]__w_137"/>
      <sheetName val="[2000PD-White-NOV00_xls]__w_166"/>
      <sheetName val="[2000PD-White-NOV00_xls]http_84"/>
      <sheetName val="[2000PD-White-NOV00_xls]__w_167"/>
      <sheetName val="[2000PD-White-NOV00_xls]__w_140"/>
      <sheetName val="[2000PD-White-NOV00_xls]http_71"/>
      <sheetName val="[2000PD-White-NOV00_xls]__w_141"/>
      <sheetName val="[2000PD-White-NOV00_xls]__w_142"/>
      <sheetName val="[2000PD-White-NOV00_xls]http_72"/>
      <sheetName val="[2000PD-White-NOV00_xls]__w_143"/>
      <sheetName val="[2000PD-White-NOV00_xls]__w_144"/>
      <sheetName val="[2000PD-White-NOV00_xls]http_73"/>
      <sheetName val="[2000PD-White-NOV00_xls]__w_145"/>
      <sheetName val="[2000PD-White-NOV00_xls]__w_146"/>
      <sheetName val="[2000PD-White-NOV00_xls]http_74"/>
      <sheetName val="[2000PD-White-NOV00_xls]__w_147"/>
      <sheetName val="[2000PD-White-NOV00_xls]__w_150"/>
      <sheetName val="[2000PD-White-NOV00_xls]http_76"/>
      <sheetName val="[2000PD-White-NOV00_xls]__w_151"/>
      <sheetName val="[2000PD-White-NOV00_xls]__w_148"/>
      <sheetName val="[2000PD-White-NOV00_xls]http_75"/>
      <sheetName val="[2000PD-White-NOV00_xls]__w_149"/>
      <sheetName val="[2000PD-White-NOV00_xls]__w_152"/>
      <sheetName val="[2000PD-White-NOV00_xls]http_77"/>
      <sheetName val="[2000PD-White-NOV00_xls]__w_153"/>
      <sheetName val="[2000PD-White-NOV00_xls]__w_154"/>
      <sheetName val="[2000PD-White-NOV00_xls]http_78"/>
      <sheetName val="[2000PD-White-NOV00_xls]__w_155"/>
      <sheetName val="[2000PD-White-NOV00_xls]__w_156"/>
      <sheetName val="[2000PD-White-NOV00_xls]http_79"/>
      <sheetName val="[2000PD-White-NOV00_xls]__w_157"/>
      <sheetName val="[2000PD-White-NOV00_xls]__w_158"/>
      <sheetName val="[2000PD-White-NOV00_xls]http_80"/>
      <sheetName val="[2000PD-White-NOV00_xls]__w_159"/>
      <sheetName val="[2000PD-White-NOV00_xls]__w_160"/>
      <sheetName val="[2000PD-White-NOV00_xls]http_81"/>
      <sheetName val="[2000PD-White-NOV00_xls]__w_161"/>
      <sheetName val="[2000PD-White-NOV00_xls]__w_162"/>
      <sheetName val="[2000PD-White-NOV00_xls]http_82"/>
      <sheetName val="[2000PD-White-NOV00_xls]__w_163"/>
      <sheetName val="[2000PD-White-NOV00_xls]__w_164"/>
      <sheetName val="[2000PD-White-NOV00_xls]http_83"/>
      <sheetName val="[2000PD-White-NOV00_xls]__w_165"/>
      <sheetName val="[2000PD-White-NOV00_xls]__w_168"/>
      <sheetName val="[2000PD-White-NOV00_xls]http_85"/>
      <sheetName val="[2000PD-White-NOV00_xls]__w_169"/>
      <sheetName val="Custom_3"/>
      <sheetName val="PPV_upload"/>
      <sheetName val="Meeting_Attendance"/>
      <sheetName val="Shipments_Europe"/>
      <sheetName val="QE_12-31-03"/>
      <sheetName val="Excess_Analysis"/>
      <sheetName val="Causal_vs_Prior_Year_-_YTD"/>
      <sheetName val="Causal_vs_Plan_-_YTD"/>
      <sheetName val="3_Month_Results_vs_Fcst"/>
      <sheetName val="_PDBL_PSP_Trend"/>
      <sheetName val="OH_Service_Costs:OH_G&amp;A_(Other)"/>
      <sheetName val="NETA_PFIZER_2015"/>
      <sheetName val="2014_PRICE_LIST"/>
      <sheetName val="Order_info-Jan"/>
      <sheetName val="Family_Lookup"/>
      <sheetName val="Lookup_Lists"/>
      <sheetName val="Four-Factor_16-Run_DOE"/>
      <sheetName val="Quick_view_KBM's"/>
      <sheetName val="R&amp;D_TOTAL"/>
      <sheetName val="vb_9&amp;10"/>
      <sheetName val="Groupings_2004"/>
      <sheetName val="BS_Schedules"/>
      <sheetName val="Selection_Lists"/>
      <sheetName val="YTD_Revenue"/>
      <sheetName val="Ann_-1"/>
      <sheetName val="ML_DRS"/>
      <sheetName val="Mode_Location_Currency"/>
      <sheetName val="Customize_Your_Purchase_Order"/>
      <sheetName val="AR_Classification"/>
      <sheetName val="[2000PD-White-NOV00_xls]__w_170"/>
      <sheetName val="[2000PD-White-NOV00_xls]http_86"/>
      <sheetName val="[2000PD-White-NOV00_xls]__w_171"/>
      <sheetName val="[2000PD-White-NOV00_xls]__w_172"/>
      <sheetName val="[2000PD-White-NOV00_xls]http_87"/>
      <sheetName val="[2000PD-White-NOV00_xls]__w_173"/>
      <sheetName val="[2000PD-White-NOV00_xls]__w_176"/>
      <sheetName val="[2000PD-White-NOV00_xls]http_89"/>
      <sheetName val="[2000PD-White-NOV00_xls]__w_177"/>
      <sheetName val="[2000PD-White-NOV00_xls]_2000_9"/>
      <sheetName val="[2000PD-White-NOV00_xls]__w_174"/>
      <sheetName val="[2000PD-White-NOV00_xls]http_88"/>
      <sheetName val="[2000PD-White-NOV00_xls]__w_175"/>
      <sheetName val="[2000PD-White-NOV00_xls]__w_188"/>
      <sheetName val="[2000PD-White-NOV00_xls]http_95"/>
      <sheetName val="[2000PD-White-NOV00_xls]__w_189"/>
      <sheetName val="[2000PD-White-NOV00_xls]__w_178"/>
      <sheetName val="[2000PD-White-NOV00_xls]http_90"/>
      <sheetName val="[2000PD-White-NOV00_xls]__w_179"/>
      <sheetName val="[2000PD-White-NOV00_xls]__w_180"/>
      <sheetName val="[2000PD-White-NOV00_xls]http_91"/>
      <sheetName val="[2000PD-White-NOV00_xls]__w_181"/>
      <sheetName val="[2000PD-White-NOV00_xls]__w_182"/>
      <sheetName val="[2000PD-White-NOV00_xls]http_92"/>
      <sheetName val="[2000PD-White-NOV00_xls]__w_183"/>
      <sheetName val="[2000PD-White-NOV00_xls]__w_184"/>
      <sheetName val="[2000PD-White-NOV00_xls]http_93"/>
      <sheetName val="[2000PD-White-NOV00_xls]__w_185"/>
      <sheetName val="[2000PD-White-NOV00_xls]__w_186"/>
      <sheetName val="[2000PD-White-NOV00_xls]http_94"/>
      <sheetName val="[2000PD-White-NOV00_xls]__w_187"/>
      <sheetName val="[2000PD-White-NOV00_xls]__w_220"/>
      <sheetName val="[2000PD-White-NOV00_xls]htt_111"/>
      <sheetName val="[2000PD-White-NOV00_xls]__w_221"/>
      <sheetName val="[2000PD-White-NOV00_xls]__w_190"/>
      <sheetName val="[2000PD-White-NOV00_xls]http_96"/>
      <sheetName val="[2000PD-White-NOV00_xls]__w_191"/>
      <sheetName val="[2000PD-White-NOV00_xls]__w_192"/>
      <sheetName val="[2000PD-White-NOV00_xls]http_97"/>
      <sheetName val="[2000PD-White-NOV00_xls]__w_193"/>
      <sheetName val="[2000PD-White-NOV00_xls]__w_194"/>
      <sheetName val="[2000PD-White-NOV00_xls]http_98"/>
      <sheetName val="[2000PD-White-NOV00_xls]__w_195"/>
      <sheetName val="[2000PD-White-NOV00_xls]__w_204"/>
      <sheetName val="[2000PD-White-NOV00_xls]htt_103"/>
      <sheetName val="[2000PD-White-NOV00_xls]__w_205"/>
      <sheetName val="[2000PD-White-NOV00_xls]__w_198"/>
      <sheetName val="[2000PD-White-NOV00_xls]htt_100"/>
      <sheetName val="[2000PD-White-NOV00_xls]__w_199"/>
      <sheetName val="[2000PD-White-NOV00_xls]__w_196"/>
      <sheetName val="[2000PD-White-NOV00_xls]http_99"/>
      <sheetName val="[2000PD-White-NOV00_xls]__w_197"/>
      <sheetName val="[2000PD-White-NOV00_xls]__w_202"/>
      <sheetName val="[2000PD-White-NOV00_xls]htt_102"/>
      <sheetName val="[2000PD-White-NOV00_xls]__w_203"/>
      <sheetName val="[2000PD-White-NOV00_xls]__w_200"/>
      <sheetName val="[2000PD-White-NOV00_xls]htt_101"/>
      <sheetName val="[2000PD-White-NOV00_xls]__w_201"/>
      <sheetName val="[2000PD-White-NOV00_xls]__w_214"/>
      <sheetName val="[2000PD-White-NOV00_xls]htt_108"/>
      <sheetName val="[2000PD-White-NOV00_xls]__w_215"/>
      <sheetName val="[2000PD-White-NOV00_xls]__w_206"/>
      <sheetName val="[2000PD-White-NOV00_xls]htt_104"/>
      <sheetName val="[2000PD-White-NOV00_xls]__w_207"/>
      <sheetName val="[2000PD-White-NOV00_xls]__w_208"/>
      <sheetName val="[2000PD-White-NOV00_xls]htt_105"/>
      <sheetName val="[2000PD-White-NOV00_xls]__w_209"/>
      <sheetName val="[2000PD-White-NOV00_xls]__w_210"/>
      <sheetName val="[2000PD-White-NOV00_xls]htt_106"/>
      <sheetName val="[2000PD-White-NOV00_xls]__w_211"/>
      <sheetName val="[2000PD-White-NOV00_xls]__w_212"/>
      <sheetName val="[2000PD-White-NOV00_xls]htt_107"/>
      <sheetName val="[2000PD-White-NOV00_xls]__w_213"/>
      <sheetName val="[2000PD-White-NOV00_xls]__w_216"/>
      <sheetName val="[2000PD-White-NOV00_xls]htt_109"/>
      <sheetName val="[2000PD-White-NOV00_xls]__w_217"/>
      <sheetName val="[2000PD-White-NOV00_xls]__w_218"/>
      <sheetName val="[2000PD-White-NOV00_xls]htt_110"/>
      <sheetName val="[2000PD-White-NOV00_xls]__w_219"/>
      <sheetName val="[2000PD-White-NOV00_xls]__w_222"/>
      <sheetName val="[2000PD-White-NOV00_xls]htt_112"/>
      <sheetName val="[2000PD-White-NOV00_xls]__w_223"/>
      <sheetName val="[2000PD-White-NOV00_xls]__w_224"/>
      <sheetName val="[2000PD-White-NOV00_xls]htt_113"/>
      <sheetName val="[2000PD-White-NOV00_xls]__w_225"/>
      <sheetName val="[2000PD-White-NOV00_xls]__w_226"/>
      <sheetName val="[2000PD-White-NOV00_xls]htt_114"/>
      <sheetName val="[2000PD-White-NOV00_xls]__w_227"/>
      <sheetName val="[2000PD-White-NOV00_xls]__w_228"/>
      <sheetName val="[2000PD-White-NOV00_xls]htt_115"/>
      <sheetName val="[2000PD-White-NOV00_xls]__w_229"/>
      <sheetName val="[2000PD-White-NOV00_xls]__w_268"/>
      <sheetName val="[2000PD-White-NOV00_xls]htt_135"/>
      <sheetName val="[2000PD-White-NOV00_xls]__w_269"/>
      <sheetName val="[2000PD-White-NOV00_xls]__w_266"/>
      <sheetName val="[2000PD-White-NOV00_xls]htt_134"/>
      <sheetName val="[2000PD-White-NOV00_xls]__w_267"/>
      <sheetName val="[2000PD-White-NOV00_xls]__w_232"/>
      <sheetName val="[2000PD-White-NOV00_xls]htt_117"/>
      <sheetName val="[2000PD-White-NOV00_xls]__w_233"/>
      <sheetName val="[2000PD-White-NOV00_xls]__w_230"/>
      <sheetName val="[2000PD-White-NOV00_xls]htt_116"/>
      <sheetName val="[2000PD-White-NOV00_xls]__w_231"/>
      <sheetName val="[2000PD-White-NOV00_xls]__w_234"/>
      <sheetName val="[2000PD-White-NOV00_xls]htt_118"/>
      <sheetName val="[2000PD-White-NOV00_xls]__w_235"/>
      <sheetName val="[2000PD-White-NOV00_xls]__w_240"/>
      <sheetName val="[2000PD-White-NOV00_xls]htt_121"/>
      <sheetName val="[2000PD-White-NOV00_xls]__w_241"/>
      <sheetName val="[2000PD-White-NOV00_xls]__w_236"/>
      <sheetName val="[2000PD-White-NOV00_xls]htt_119"/>
      <sheetName val="[2000PD-White-NOV00_xls]__w_237"/>
      <sheetName val="[2000PD-White-NOV00_xls]__w_238"/>
      <sheetName val="[2000PD-White-NOV00_xls]htt_120"/>
      <sheetName val="[2000PD-White-NOV00_xls]__w_239"/>
      <sheetName val="[2000PD-White-NOV00_xls]__w_242"/>
      <sheetName val="[2000PD-White-NOV00_xls]htt_122"/>
      <sheetName val="[2000PD-White-NOV00_xls]__w_243"/>
      <sheetName val="[2000PD-White-NOV00_xls]__w_246"/>
      <sheetName val="[2000PD-White-NOV00_xls]htt_124"/>
      <sheetName val="[2000PD-White-NOV00_xls]__w_247"/>
      <sheetName val="[2000PD-White-NOV00_xls]__w_244"/>
      <sheetName val="[2000PD-White-NOV00_xls]htt_123"/>
      <sheetName val="[2000PD-White-NOV00_xls]__w_245"/>
      <sheetName val="Blower_Europe"/>
      <sheetName val="18_Total"/>
      <sheetName val="Action_Item_List"/>
      <sheetName val="Drop_Down_Options"/>
      <sheetName val="PSL_Sub_Com_View"/>
      <sheetName val="Drop_Down"/>
      <sheetName val="[2000PD-White-NOV00_xls]__w_258"/>
      <sheetName val="[2000PD-White-NOV00_xls]htt_130"/>
      <sheetName val="[2000PD-White-NOV00_xls]__w_259"/>
      <sheetName val="[2000PD-White-NOV00_xls]__w_248"/>
      <sheetName val="[2000PD-White-NOV00_xls]htt_125"/>
      <sheetName val="[2000PD-White-NOV00_xls]__w_249"/>
      <sheetName val="[2000PD-White-NOV00_xls]__w_250"/>
      <sheetName val="[2000PD-White-NOV00_xls]htt_126"/>
      <sheetName val="[2000PD-White-NOV00_xls]__w_251"/>
      <sheetName val="[2000PD-White-NOV00_xls]__w_252"/>
      <sheetName val="[2000PD-White-NOV00_xls]htt_127"/>
      <sheetName val="[2000PD-White-NOV00_xls]__w_253"/>
      <sheetName val="[2000PD-White-NOV00_xls]__w_254"/>
      <sheetName val="[2000PD-White-NOV00_xls]htt_128"/>
      <sheetName val="[2000PD-White-NOV00_xls]__w_255"/>
      <sheetName val="PS_Form"/>
      <sheetName val="[2000PD-White-NOV00_xls]__w_256"/>
      <sheetName val="[2000PD-White-NOV00_xls]htt_129"/>
      <sheetName val="[2000PD-White-NOV00_xls]__w_257"/>
      <sheetName val="[2000PD-White-NOV00_xls]__w_264"/>
      <sheetName val="[2000PD-White-NOV00_xls]htt_133"/>
      <sheetName val="[2000PD-White-NOV00_xls]__w_265"/>
      <sheetName val="[2000PD-White-NOV00_xls]__w_260"/>
      <sheetName val="[2000PD-White-NOV00_xls]htt_131"/>
      <sheetName val="[2000PD-White-NOV00_xls]__w_261"/>
      <sheetName val="[2000PD-White-NOV00_xls]__w_262"/>
      <sheetName val="[2000PD-White-NOV00_xls]htt_132"/>
      <sheetName val="[2000PD-White-NOV00_xls]__w_263"/>
      <sheetName val="[2000PD-White-NOV00_xls]__w_304"/>
      <sheetName val="[2000PD-White-NOV00_xls]htt_153"/>
      <sheetName val="[2000PD-White-NOV00_xls]__w_305"/>
      <sheetName val="[2000PD-White-NOV00_xls]__w_294"/>
      <sheetName val="[2000PD-White-NOV00_xls]htt_148"/>
      <sheetName val="[2000PD-White-NOV00_xls]__w_295"/>
      <sheetName val="[2000PD-White-NOV00_xls]__w_270"/>
      <sheetName val="[2000PD-White-NOV00_xls]htt_136"/>
      <sheetName val="[2000PD-White-NOV00_xls]__w_271"/>
      <sheetName val="[2000PD-White-NOV00_xls]__w_272"/>
      <sheetName val="[2000PD-White-NOV00_xls]htt_137"/>
      <sheetName val="[2000PD-White-NOV00_xls]__w_273"/>
      <sheetName val="[2000PD-White-NOV00_xls]__w_274"/>
      <sheetName val="[2000PD-White-NOV00_xls]htt_138"/>
      <sheetName val="[2000PD-White-NOV00_xls]__w_275"/>
      <sheetName val="[2000PD-White-NOV00_xls]__w_276"/>
      <sheetName val="[2000PD-White-NOV00_xls]htt_139"/>
      <sheetName val="[2000PD-White-NOV00_xls]__w_277"/>
      <sheetName val="[2000PD-White-NOV00_xls]__w_278"/>
      <sheetName val="[2000PD-White-NOV00_xls]htt_140"/>
      <sheetName val="[2000PD-White-NOV00_xls]__w_279"/>
      <sheetName val="[2000PD-White-NOV00_xls]__w_280"/>
      <sheetName val="[2000PD-White-NOV00_xls]htt_141"/>
      <sheetName val="[2000PD-White-NOV00_xls]__w_281"/>
      <sheetName val="[2000PD-White-NOV00_xls]__w_282"/>
      <sheetName val="[2000PD-White-NOV00_xls]htt_142"/>
      <sheetName val="[2000PD-White-NOV00_xls]__w_283"/>
      <sheetName val="[2000PD-White-NOV00_xls]__w_284"/>
      <sheetName val="[2000PD-White-NOV00_xls]htt_143"/>
      <sheetName val="[2000PD-White-NOV00_xls]__w_285"/>
      <sheetName val="[2000PD-White-NOV00_xls]__w_286"/>
      <sheetName val="[2000PD-White-NOV00_xls]htt_144"/>
      <sheetName val="[2000PD-White-NOV00_xls]__w_287"/>
      <sheetName val="[2000PD-White-NOV00_xls]__w_288"/>
      <sheetName val="[2000PD-White-NOV00_xls]htt_145"/>
      <sheetName val="[2000PD-White-NOV00_xls]__w_289"/>
      <sheetName val="[2000PD-White-NOV00_xls]__w_290"/>
      <sheetName val="[2000PD-White-NOV00_xls]htt_146"/>
      <sheetName val="[2000PD-White-NOV00_xls]__w_291"/>
      <sheetName val="[2000PD-White-NOV00_xls]__w_292"/>
      <sheetName val="[2000PD-White-NOV00_xls]htt_147"/>
      <sheetName val="[2000PD-White-NOV00_xls]__w_293"/>
      <sheetName val="[2000PD-White-NOV00_xls]__w_296"/>
      <sheetName val="[2000PD-White-NOV00_xls]htt_149"/>
      <sheetName val="[2000PD-White-NOV00_xls]__w_297"/>
      <sheetName val="[2000PD-White-NOV00_xls]__w_302"/>
      <sheetName val="[2000PD-White-NOV00_xls]htt_152"/>
      <sheetName val="[2000PD-White-NOV00_xls]__w_303"/>
      <sheetName val="[2000PD-White-NOV00_xls]__w_298"/>
      <sheetName val="[2000PD-White-NOV00_xls]htt_150"/>
      <sheetName val="[2000PD-White-NOV00_xls]__w_299"/>
      <sheetName val="[2000PD-White-NOV00_xls]__w_300"/>
      <sheetName val="[2000PD-White-NOV00_xls]htt_151"/>
      <sheetName val="[2000PD-White-NOV00_xls]__w_301"/>
      <sheetName val="[2000PD-White-NOV00_xls]_200_10"/>
      <sheetName val="[2000PD-White-NOV00_xls]_200_11"/>
      <sheetName val="[2000PD-White-NOV00_xls]_200_12"/>
      <sheetName val="[2000PD-White-NOV00_xls]_200_13"/>
      <sheetName val="[2000PD-White-NOV00_xls]_200_14"/>
      <sheetName val="[2000PD-White-NOV00_xls]_200_15"/>
      <sheetName val="[2000PD-White-NOV00_xls]_200_16"/>
      <sheetName val="[2000PD-White-NOV00_xls]_200_17"/>
      <sheetName val="[2000PD-White-NOV00_xls]__w_306"/>
      <sheetName val="[2000PD-White-NOV00_xls]htt_154"/>
      <sheetName val="[2000PD-White-NOV00_xls]__w_307"/>
      <sheetName val="[2000PD-White-NOV00_xls]__w_308"/>
      <sheetName val="[2000PD-White-NOV00_xls]htt_155"/>
      <sheetName val="[2000PD-White-NOV00_xls]__w_309"/>
      <sheetName val="[2000PD-White-NOV00_xls]__w_312"/>
      <sheetName val="[2000PD-White-NOV00_xls]htt_157"/>
      <sheetName val="[2000PD-White-NOV00_xls]__w_313"/>
      <sheetName val="[2000PD-White-NOV00_xls]__w_310"/>
      <sheetName val="[2000PD-White-NOV00_xls]htt_156"/>
      <sheetName val="[2000PD-White-NOV00_xls]__w_311"/>
      <sheetName val="[2000PD-White-NOV00_xls]__w_314"/>
      <sheetName val="[2000PD-White-NOV00_xls]htt_158"/>
      <sheetName val="[2000PD-White-NOV00_xls]__w_315"/>
      <sheetName val="[2000PD-White-NOV00_xls]__w_316"/>
      <sheetName val="[2000PD-White-NOV00_xls]htt_159"/>
      <sheetName val="[2000PD-White-NOV00_xls]__w_317"/>
      <sheetName val="[2000PD-White-NOV00_xls]__w_318"/>
      <sheetName val="[2000PD-White-NOV00_xls]htt_160"/>
      <sheetName val="[2000PD-White-NOV00_xls]__w_319"/>
      <sheetName val="[2000PD-White-NOV00_xls]__w_320"/>
      <sheetName val="[2000PD-White-NOV00_xls]htt_161"/>
      <sheetName val="[2000PD-White-NOV00_xls]__w_321"/>
      <sheetName val="[2000PD-White-NOV00_xls]__w_330"/>
      <sheetName val="[2000PD-White-NOV00_xls]htt_166"/>
      <sheetName val="[2000PD-White-NOV00_xls]__w_331"/>
      <sheetName val="[2000PD-White-NOV00_xls]__w_328"/>
      <sheetName val="[2000PD-White-NOV00_xls]htt_165"/>
      <sheetName val="[2000PD-White-NOV00_xls]__w_329"/>
      <sheetName val="[2000PD-White-NOV00_xls]__w_326"/>
      <sheetName val="[2000PD-White-NOV00_xls]htt_164"/>
      <sheetName val="[2000PD-White-NOV00_xls]__w_327"/>
      <sheetName val="[2000PD-White-NOV00_xls]__w_322"/>
      <sheetName val="[2000PD-White-NOV00_xls]htt_162"/>
      <sheetName val="[2000PD-White-NOV00_xls]__w_323"/>
      <sheetName val="[2000PD-White-NOV00_xls]__w_324"/>
      <sheetName val="[2000PD-White-NOV00_xls]htt_163"/>
      <sheetName val="[2000PD-White-NOV00_xls]__w_325"/>
      <sheetName val="[2000PD-White-NOV00_xls]__w_336"/>
      <sheetName val="[2000PD-White-NOV00_xls]htt_169"/>
      <sheetName val="[2000PD-White-NOV00_xls]__w_337"/>
      <sheetName val="[2000PD-White-NOV00_xls]__w_332"/>
      <sheetName val="[2000PD-White-NOV00_xls]htt_167"/>
      <sheetName val="[2000PD-White-NOV00_xls]__w_333"/>
      <sheetName val="[2000PD-White-NOV00_xls]__w_334"/>
      <sheetName val="[2000PD-White-NOV00_xls]htt_168"/>
      <sheetName val="[2000PD-White-NOV00_xls]__w_335"/>
      <sheetName val="[2000PD-White-NOV00.xls]__w_358"/>
      <sheetName val="[2000PD-White-NOV00.xls]htt_180"/>
      <sheetName val="[2000PD-White-NOV00.xls]__w_359"/>
      <sheetName val="[2000PD-White-NOV00.xls]__w_356"/>
      <sheetName val="[2000PD-White-NOV00.xls]htt_179"/>
      <sheetName val="[2000PD-White-NOV00.xls]__w_357"/>
      <sheetName val="[2000PD-White-NOV00.xls]__w_360"/>
      <sheetName val="[2000PD-White-NOV00.xls]htt_181"/>
      <sheetName val="[2000PD-White-NOV00.xls]__w_361"/>
      <sheetName val="[2000PD-White-NOV00.xls]__w_362"/>
      <sheetName val="[2000PD-White-NOV00.xls]htt_182"/>
      <sheetName val="[2000PD-White-NOV00.xls]__w_363"/>
      <sheetName val="[2000PD-White-NOV00.xls]__w_376"/>
      <sheetName val="[2000PD-White-NOV00.xls]htt_189"/>
      <sheetName val="[2000PD-White-NOV00.xls]__w_377"/>
      <sheetName val="[2000PD-White-NOV00.xls]__w_364"/>
      <sheetName val="[2000PD-White-NOV00.xls]htt_183"/>
      <sheetName val="[2000PD-White-NOV00.xls]__w_365"/>
      <sheetName val="[2000PD-White-NOV00.xls]__w_366"/>
      <sheetName val="[2000PD-White-NOV00.xls]htt_184"/>
      <sheetName val="[2000PD-White-NOV00.xls]__w_367"/>
      <sheetName val="[2000PD-White-NOV00.xls]__w_368"/>
      <sheetName val="[2000PD-White-NOV00.xls]htt_185"/>
      <sheetName val="[2000PD-White-NOV00.xls]__w_369"/>
      <sheetName val="[2000PD-White-NOV00.xls]__w_370"/>
      <sheetName val="[2000PD-White-NOV00.xls]htt_186"/>
      <sheetName val="[2000PD-White-NOV00.xls]__w_371"/>
      <sheetName val="[2000PD-White-NOV00.xls]__w_372"/>
      <sheetName val="[2000PD-White-NOV00.xls]htt_187"/>
      <sheetName val="[2000PD-White-NOV00.xls]__w_373"/>
      <sheetName val="[2000PD-White-NOV00.xls]__w_374"/>
      <sheetName val="[2000PD-White-NOV00.xls]htt_188"/>
      <sheetName val="[2000PD-White-NOV00.xls]__w_375"/>
      <sheetName val="[2000PD-White-NOV00.xls]__w_380"/>
      <sheetName val="[2000PD-White-NOV00.xls]htt_191"/>
      <sheetName val="[2000PD-White-NOV00.xls]__w_381"/>
      <sheetName val="[2000PD-White-NOV00.xls]__w_378"/>
      <sheetName val="[2000PD-White-NOV00.xls]htt_190"/>
      <sheetName val="[2000PD-White-NOV00.xls]__w_379"/>
      <sheetName val="[2000PD-White-NOV00.xls]__w_382"/>
      <sheetName val="[2000PD-White-NOV00.xls]htt_192"/>
      <sheetName val="[2000PD-White-NOV00.xls]__w_383"/>
      <sheetName val="[2000PD-White-NOV00.xls]__w_384"/>
      <sheetName val="[2000PD-White-NOV00.xls]htt_193"/>
      <sheetName val="[2000PD-White-NOV00.xls]__w_385"/>
      <sheetName val="[2000PD-White-NOV00.xls]__w_388"/>
      <sheetName val="[2000PD-White-NOV00.xls]htt_195"/>
      <sheetName val="[2000PD-White-NOV00.xls]__w_389"/>
      <sheetName val="[2000PD-White-NOV00.xls]__w_386"/>
      <sheetName val="[2000PD-White-NOV00.xls]htt_194"/>
      <sheetName val="[2000PD-White-NOV00.xls]__w_387"/>
      <sheetName val="[2000PD-White-NOV00.xls]__w_392"/>
      <sheetName val="[2000PD-White-NOV00.xls]htt_197"/>
      <sheetName val="[2000PD-White-NOV00.xls]__w_393"/>
      <sheetName val="[2000PD-White-NOV00.xls]__w_390"/>
      <sheetName val="[2000PD-White-NOV00.xls]htt_196"/>
      <sheetName val="[2000PD-White-NOV00.xls]__w_391"/>
      <sheetName val="[2000PD-White-NOV00.xls]__w_394"/>
      <sheetName val="[2000PD-White-NOV00.xls]htt_198"/>
      <sheetName val="[2000PD-White-NOV00.xls]__w_3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refreshError="1"/>
      <sheetData sheetId="774" refreshError="1"/>
      <sheetData sheetId="775" refreshError="1"/>
      <sheetData sheetId="776" refreshError="1"/>
      <sheetData sheetId="777" refreshError="1"/>
      <sheetData sheetId="778" refreshError="1"/>
      <sheetData sheetId="779"/>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sheetData sheetId="1272"/>
      <sheetData sheetId="1273"/>
      <sheetData sheetId="1274"/>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sheetData sheetId="2577" refreshError="1"/>
      <sheetData sheetId="2578" refreshError="1"/>
      <sheetData sheetId="2579" refreshError="1"/>
      <sheetData sheetId="2580" refreshError="1"/>
      <sheetData sheetId="2581" refreshError="1"/>
      <sheetData sheetId="2582"/>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sheetData sheetId="2733" refreshError="1"/>
      <sheetData sheetId="2734" refreshError="1"/>
      <sheetData sheetId="2735" refreshError="1"/>
      <sheetData sheetId="2736" refreshError="1"/>
      <sheetData sheetId="2737" refreshError="1"/>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sheetData sheetId="2933" refreshError="1"/>
      <sheetData sheetId="2934" refreshError="1"/>
      <sheetData sheetId="2935"/>
      <sheetData sheetId="2936" refreshError="1"/>
      <sheetData sheetId="2937" refreshError="1"/>
      <sheetData sheetId="2938"/>
      <sheetData sheetId="2939" refreshError="1"/>
      <sheetData sheetId="2940" refreshError="1"/>
      <sheetData sheetId="2941" refreshError="1"/>
      <sheetData sheetId="2942" refreshError="1"/>
      <sheetData sheetId="2943" refreshError="1"/>
      <sheetData sheetId="2944"/>
      <sheetData sheetId="2945" refreshError="1"/>
      <sheetData sheetId="2946" refreshError="1"/>
      <sheetData sheetId="2947"/>
      <sheetData sheetId="2948" refreshError="1"/>
      <sheetData sheetId="2949" refreshError="1"/>
      <sheetData sheetId="2950"/>
      <sheetData sheetId="2951" refreshError="1"/>
      <sheetData sheetId="2952" refreshError="1"/>
      <sheetData sheetId="2953"/>
      <sheetData sheetId="2954" refreshError="1"/>
      <sheetData sheetId="2955" refreshError="1"/>
      <sheetData sheetId="2956" refreshError="1"/>
      <sheetData sheetId="2957" refreshError="1"/>
      <sheetData sheetId="2958" refreshError="1"/>
      <sheetData sheetId="2959"/>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 val="Cntmrs"/>
      <sheetName val="Sheet6"/>
      <sheetName val="Cntmrs-Recruit"/>
      <sheetName val="DATA"/>
      <sheetName val="Matrix-Level 3-Gastonia"/>
      <sheetName val="Inventory"/>
      <sheetName val="2000"/>
      <sheetName val="D"/>
      <sheetName val="SAL-2000"/>
      <sheetName val="Ops Review Agenda"/>
      <sheetName val="FEB summary"/>
      <sheetName val="Actual &amp; Forecast"/>
      <sheetName val="Rates"/>
      <sheetName val="Work hours"/>
      <sheetName val="Monthly Allowances"/>
      <sheetName val="Forecast Accy, OTD, and Turns "/>
      <sheetName val="Sheet1"/>
      <sheetName val="RAS58 Action Plan"/>
      <sheetName val="CM KPI 7"/>
      <sheetName val="CM TTI Item 4 &amp; 5"/>
      <sheetName val="CM_OTD"/>
      <sheetName val="CM_-_Inv"/>
      <sheetName val="CM_-_LCR_PPV"/>
      <sheetName val="Non-LCR_PPV"/>
      <sheetName val="Action_Plan_PPV_Master"/>
      <sheetName val="ABC_Data"/>
      <sheetName val="Matrix-Level_3-Gastonia"/>
      <sheetName val="Level 1 CM"/>
      <sheetName val="2002_PD_RJ_Channel_July"/>
      <sheetName val="2002_PD_Top_42_July"/>
      <sheetName val="Invent"/>
      <sheetName val="2002_PD_RJ_Channel_Aug"/>
      <sheetName val="Supplier JIT (2)"/>
      <sheetName val="by division"/>
      <sheetName val="Tabelle"/>
      <sheetName val="perf by state"/>
      <sheetName val="MasterBowSht 2001"/>
      <sheetName val="Plan2"/>
      <sheetName val="Fin Summary"/>
      <sheetName val="4th level matrix"/>
      <sheetName val="Sheet2"/>
      <sheetName val="Sheet3"/>
      <sheetName val="072902_NA_Sales_Hist"/>
      <sheetName val="815_LDO_US_SALES_REPORT"/>
      <sheetName val="Avg_Day"/>
      <sheetName val="02 ACT"/>
      <sheetName val="IncidentsEAP"/>
      <sheetName val="Key_Inputs"/>
      <sheetName val="2002_PD_Top_42_Aug"/>
      <sheetName val="INDEX"/>
      <sheetName val="NEW Growth Snapshot"/>
      <sheetName val="ARTARG"/>
      <sheetName val="Int Analysis"/>
      <sheetName val="Q199 -APRIL"/>
      <sheetName val="Ops_Review_Agenda"/>
      <sheetName val="Monthly_Allowances"/>
      <sheetName val="FEB_summary"/>
      <sheetName val="Actual_&amp;_Forecast"/>
      <sheetName val="Work_hours"/>
      <sheetName val="Forecast_Accy,_OTD,_and_Turns_"/>
      <sheetName val="CM-Template"/>
      <sheetName val="Ignor this tab"/>
      <sheetName val="Actuals by Mth"/>
      <sheetName val="Forecast"/>
      <sheetName val="Plan By Mth"/>
      <sheetName val="Actuals YTD-Mth"/>
      <sheetName val="Plan YTD-Mth"/>
      <sheetName val="91_INDUSTRIAL_SALES_REPORT"/>
      <sheetName val="Control"/>
      <sheetName val="Input"/>
      <sheetName val="Initiation"/>
      <sheetName val="Defaults"/>
      <sheetName val="Prev Fcst"/>
      <sheetName val="Actuals-Mth"/>
      <sheetName val="Actuals-YTD"/>
      <sheetName val="Pln by mth"/>
      <sheetName val="Pln YTD"/>
      <sheetName val="Act"/>
      <sheetName val="Actuals_by_Mth"/>
      <sheetName val="Plan_By_Mth"/>
      <sheetName val="Actuals_YTD-Mth"/>
      <sheetName val="Plan_YTD-Mth"/>
      <sheetName val="ex GMBH"/>
      <sheetName val="Specification"/>
      <sheetName val="Ames 2001 KPIs"/>
      <sheetName val="P&amp;L BUD"/>
      <sheetName val="Instructions"/>
      <sheetName val="Assumptions"/>
      <sheetName val="PLANT COMPLIANC"/>
      <sheetName val="Turns"/>
      <sheetName val="67_WW_SALES_YTD_BY_STATE_AND_MA"/>
      <sheetName val="2003byQtr"/>
      <sheetName val="Data2"/>
      <sheetName val="AccountCode"/>
      <sheetName val="TCode"/>
      <sheetName val="02_power KPI"/>
      <sheetName val="825_LDO_ROW_SALES_REPORT"/>
      <sheetName val="02_ACT"/>
      <sheetName val="Pln_by_mth"/>
      <sheetName val="Pln_YTD"/>
      <sheetName val="Matrix"/>
      <sheetName val="Bowler"/>
      <sheetName val="KPI - Ames"/>
      <sheetName val="KPI - Loveland"/>
      <sheetName val="KPI - LCR Manufacturing"/>
      <sheetName val="KPI - LCM Instruments"/>
      <sheetName val="plan"/>
      <sheetName val="PYR"/>
      <sheetName val="Fy"/>
      <sheetName val="Eng $izedRoadmap"/>
      <sheetName val="FY00"/>
      <sheetName val="FY01"/>
      <sheetName val="FY02"/>
      <sheetName val="FY03"/>
      <sheetName val="FY04 Actual"/>
      <sheetName val="FY99"/>
      <sheetName val="Table"/>
      <sheetName val="Project Activities"/>
      <sheetName val="CM-VOC"/>
      <sheetName val="Forecasts"/>
      <sheetName val="eOpex CY09"/>
      <sheetName val="IB Actual Opex"/>
      <sheetName val="OH Service Costs"/>
      <sheetName val="OH G&amp;A (Other)"/>
      <sheetName val="QA_Analysis_Key Cells Aug"/>
      <sheetName val="Product"/>
      <sheetName val="Process Changes"/>
      <sheetName val="Design Changes"/>
      <sheetName val="OMFG Hours"/>
      <sheetName val="Initial Inputs -&gt;"/>
      <sheetName val="KPI_-_Ames"/>
      <sheetName val="KPI_-_Loveland"/>
      <sheetName val="KPI_-_LCR_Manufacturing"/>
      <sheetName val="KPI_-_LCM_Instruments"/>
      <sheetName val="VJ 12monthshistory"/>
      <sheetName val="Lists"/>
      <sheetName val="Common Terminology"/>
      <sheetName val="EB Orders mix"/>
      <sheetName val="EB Sales mix"/>
      <sheetName val="LW actual"/>
      <sheetName val="DTS actual"/>
      <sheetName val="Suppliers"/>
      <sheetName val="Fcst"/>
      <sheetName val="RECEIPTS"/>
      <sheetName val="MasterBowSht_2001"/>
      <sheetName val="CM-BACKLOG"/>
      <sheetName val="ALL_BK_LOG"/>
      <sheetName val="Consolidated Budget Worksheet"/>
      <sheetName val="src"/>
      <sheetName val="FEB"/>
      <sheetName val="src-lost"/>
      <sheetName val="Dept-yr"/>
      <sheetName val="Operating Statement Data"/>
      <sheetName val="List Data"/>
      <sheetName val="c"/>
      <sheetName val="Consolidated_Budget_Worksheet"/>
      <sheetName val="Notes"/>
      <sheetName val="CloneSheet"/>
      <sheetName val="New Product"/>
      <sheetName val="Charts"/>
      <sheetName val="VPM Product Family Margin"/>
      <sheetName val="VISU Product Margin"/>
      <sheetName val="Agro-99BS"/>
      <sheetName val="L2 Sales KPI"/>
      <sheetName val="8-PF"/>
      <sheetName val="4upchart"/>
      <sheetName val="SAFETY"/>
      <sheetName val="Regional Projections"/>
      <sheetName val="NM"/>
      <sheetName val="L2_Sales_KPI"/>
      <sheetName val="OH_Service_Costs"/>
      <sheetName val="OH_G&amp;A_(Other)"/>
      <sheetName val="FY04_Actual"/>
      <sheetName val="Top Level Countermeasure"/>
      <sheetName val="RawData(finance only)"/>
      <sheetName val="ROB"/>
      <sheetName val="Working Capital"/>
      <sheetName val="Top"/>
      <sheetName val="Development - Top"/>
      <sheetName val="Systems Test - Top"/>
      <sheetName val="Parms"/>
      <sheetName val="Modules"/>
      <sheetName val="IT"/>
      <sheetName val="Eng_$izedRoadmap"/>
      <sheetName val="Project_Activities"/>
      <sheetName val="VJ_12monthshistory"/>
      <sheetName val="QRY_Problems"/>
      <sheetName val="Group 1"/>
      <sheetName val="Overdues"/>
      <sheetName val="Don't Use Tab"/>
      <sheetName val="valid data lists"/>
      <sheetName val="RCCM"/>
      <sheetName val="Plant KPI "/>
      <sheetName val="#REF"/>
      <sheetName val="Feuil1"/>
      <sheetName val="CRF2a"/>
      <sheetName val="FORMULAS"/>
      <sheetName val="24"/>
      <sheetName val="OUP Dump"/>
      <sheetName val="Predicted_Work"/>
      <sheetName val="qryDionne_EMVRollout"/>
      <sheetName val="U-2x1"/>
      <sheetName val="U_over_1"/>
      <sheetName val="U_over_2"/>
      <sheetName val="U_over_3"/>
      <sheetName val="V_over_1"/>
      <sheetName val="U-2x2"/>
      <sheetName val="Full Budget 2008"/>
      <sheetName val="Production (C010)"/>
      <sheetName val="Prod Dev (C040)"/>
      <sheetName val="Admin (C060)"/>
      <sheetName val="HR (C062)"/>
      <sheetName val="IT (C067)"/>
      <sheetName val="Mktng (C085)"/>
      <sheetName val="Action Plan E"/>
      <sheetName val="Action Plan C-Zero Defects"/>
      <sheetName val="CM KPI Item 7 (UP)"/>
      <sheetName val="Info and Settings"/>
      <sheetName val="Factors"/>
      <sheetName val="Country Index"/>
      <sheetName val="Bristol"/>
      <sheetName val="Goleta"/>
      <sheetName val="BU Topline Detail"/>
      <sheetName val="Data Source"/>
      <sheetName val="Ignor_this_tab"/>
      <sheetName val="Field_Metrics"/>
      <sheetName val="Dashboard"/>
      <sheetName val="Quality_Metrics"/>
      <sheetName val="Definitions"/>
      <sheetName val="Project_Summary"/>
      <sheetName val="Annual Revenue"/>
      <sheetName val="Desktop"/>
      <sheetName val="Q2 Salaries"/>
      <sheetName val="Pemex Cost Savings"/>
      <sheetName val="AMCY Impact"/>
      <sheetName val="4.1&amp;2"/>
      <sheetName val="046c8491-516e-4c6d-a93b-e2c1b55"/>
      <sheetName val="Cleveland Data"/>
      <sheetName val="ioplfcast"/>
      <sheetName val="Balsheet"/>
      <sheetName val="Chart of Accounts"/>
      <sheetName val="Kpi"/>
      <sheetName val="Summary PL"/>
      <sheetName val="Tradfcast"/>
      <sheetName val="Data_History"/>
      <sheetName val="IPL Input"/>
      <sheetName val="Tables"/>
      <sheetName val="Page1"/>
      <sheetName val="Page4"/>
      <sheetName val="COUNTER MEASURE INVENTORY"/>
      <sheetName val="Page6"/>
      <sheetName val="Page7"/>
      <sheetName val="Page8"/>
      <sheetName val="TB"/>
      <sheetName val="Page3"/>
      <sheetName val="Capital Exp"/>
      <sheetName val="Cover"/>
      <sheetName val="Page2"/>
      <sheetName val="Detail"/>
      <sheetName val="Cntmrs_Recruit"/>
      <sheetName val="Reference"/>
      <sheetName val="Matrix_Level 3_Gastonia"/>
      <sheetName val="DateLookup"/>
      <sheetName val="Consolidated"/>
      <sheetName val="data003"/>
      <sheetName val="New_Product"/>
      <sheetName val="Level_1_CM"/>
      <sheetName val="JE"/>
      <sheetName val="Upload"/>
      <sheetName val="Sheet11"/>
      <sheetName val="FL8X"/>
      <sheetName val="FL1X"/>
      <sheetName val="FL7X"/>
      <sheetName val="Current Month"/>
      <sheetName val="Entity v Plan"/>
      <sheetName val="SDS-FEED"/>
      <sheetName val="03 ACT"/>
      <sheetName val="Product type"/>
      <sheetName val="Data Sheet"/>
      <sheetName val="Sheet4"/>
      <sheetName val="LOOK-UP"/>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D420"/>
      <sheetName val="Facility"/>
      <sheetName val="Development"/>
      <sheetName val="Gil Inst"/>
      <sheetName val="Sales"/>
      <sheetName val="TAM_PAM_SAM"/>
      <sheetName val="Revenue"/>
      <sheetName val="DEMOREPORT"/>
      <sheetName val="Forecast&amp;Demo "/>
      <sheetName val="Sheet1 (2)"/>
      <sheetName val="1-30 Consolidated "/>
      <sheetName val="TOTAL"/>
      <sheetName val="Mid (DE)"/>
      <sheetName val="setup"/>
      <sheetName val="R3"/>
      <sheetName val="Definition"/>
      <sheetName val="Greece"/>
      <sheetName val="ZZ_DowntimeIssuesMTD"/>
      <sheetName val="Assy Exc Takt"/>
      <sheetName val="%KanBans"/>
      <sheetName val="Formulaholder"/>
      <sheetName val="1031"/>
      <sheetName val="1031R"/>
      <sheetName val="Total X-Rite Inventory"/>
      <sheetName val="No Bids or Cancelled"/>
      <sheetName val="2011 Quotes Sent"/>
      <sheetName val="2011 Quotes"/>
      <sheetName val="4 (D3) A III supp-doc 2"/>
      <sheetName val="Merit Inc. Table"/>
      <sheetName val="Soc Sec %"/>
      <sheetName val="2001 Before Capitalization"/>
      <sheetName val="Calendar"/>
      <sheetName val="Ignored supplier"/>
      <sheetName val="Term of payment"/>
      <sheetName val="New supplier"/>
      <sheetName val="DDC"/>
      <sheetName val="PSI"/>
      <sheetName val="KPI Level 2 Total"/>
      <sheetName val="May 97"/>
      <sheetName val="4th Bowling chart PM_Phil"/>
      <sheetName val="Sheet7"/>
      <sheetName val="mar05"/>
      <sheetName val="mai05"/>
      <sheetName val="CRA-Detail"/>
      <sheetName val="Project_Status_Rollup"/>
      <sheetName val="凭证汇总"/>
      <sheetName val="Nevada"/>
      <sheetName val="Dropdown"/>
      <sheetName val="Initiate"/>
      <sheetName val="Unfunded Plan"/>
      <sheetName val="data001"/>
      <sheetName val="data002"/>
      <sheetName val="CM Template"/>
      <sheetName val="Service Contract Work"/>
      <sheetName val="SVC請求DATA"/>
      <sheetName val="Spend_Summary YTD 0908"/>
      <sheetName val="Funnel Analysis"/>
      <sheetName val="21-CC Bridge Service"/>
      <sheetName val="Customer Responsible XT &amp; GL"/>
      <sheetName val="CO PA"/>
      <sheetName val="PD Bowler"/>
      <sheetName val="FEED"/>
      <sheetName val="Data Inputs"/>
      <sheetName val="Spofa"/>
      <sheetName val="Worldwide - D"/>
      <sheetName val="Warranty Details"/>
      <sheetName val="Quelle"/>
      <sheetName val="Risk_Assessment"/>
      <sheetName val="Service KPI  "/>
      <sheetName val="Category List"/>
      <sheetName val="JUN KPI-C (Bris)"/>
      <sheetName val="PLAN-FCST"/>
      <sheetName val="Bristol Data"/>
      <sheetName val="add&gt;180"/>
      <sheetName val="TTI"/>
      <sheetName val="Goleta Data"/>
      <sheetName val="Richmond Data"/>
      <sheetName val="total yr comparison vs PM"/>
      <sheetName val="TEST HOURS MONTHLY REPORT"/>
      <sheetName val="Contentious Changes"/>
      <sheetName val="budget"/>
      <sheetName val="PSI BUDGET02"/>
      <sheetName val="PIVOT PY"/>
      <sheetName val="NA TTI-Media"/>
      <sheetName val="ATV - Back-up"/>
      <sheetName val="1. GVR End Customer Sales"/>
      <sheetName val="Problem Solving Freight"/>
      <sheetName val="Top Level Flash "/>
      <sheetName val="Assessment"/>
      <sheetName val="MasterBowSht 2001.xls"/>
      <sheetName val="MasterBowSht%202001.xls"/>
      <sheetName val="Overhead Rates"/>
      <sheetName val="CUID"/>
      <sheetName val="ITMB"/>
      <sheetName val="Cntmrs-Chgo Accid"/>
      <sheetName val="List"/>
      <sheetName val="Menu"/>
      <sheetName val="Headcount formatted Dlists"/>
      <sheetName val="Standard Work"/>
      <sheetName val="Design Ideal"/>
      <sheetName val="New PDgm PARTS"/>
      <sheetName val="part analyis 21.02.2014"/>
      <sheetName val="10.02.2014"/>
      <sheetName val="FGWIP"/>
      <sheetName val="Lookup"/>
      <sheetName val="1. Part # Analysis"/>
      <sheetName val="2. Inv Summary"/>
      <sheetName val="3. Action Plan"/>
      <sheetName val="4. Increases-Decreases Plan"/>
      <sheetName val="5. Run Chart"/>
      <sheetName val="5.1 I3"/>
      <sheetName val="5.2 PDGM"/>
      <sheetName val="5.3 FMAX"/>
      <sheetName val="5.4 CART"/>
      <sheetName val="5.5 MISC PARTS"/>
      <sheetName val="6. TOP 20 A&gt;D"/>
      <sheetName val="7. Pareto"/>
      <sheetName val="9. Weekly Action Plan"/>
      <sheetName val="RCCM OTD &amp; PD February"/>
      <sheetName val="DCI"/>
      <sheetName val="Names"/>
      <sheetName val="Raw_Data"/>
      <sheetName val="Query2"/>
      <sheetName val="OI  OTD IF"/>
      <sheetName val="Gross Margin Target - Year One "/>
      <sheetName val="Vlookup"/>
      <sheetName val="AUG 2012"/>
      <sheetName val="P&amp;L"/>
      <sheetName val="G&amp;A"/>
      <sheetName val="Marketing"/>
      <sheetName val="R&amp;D"/>
      <sheetName val="P&amp;L Summary"/>
      <sheetName val="Expense"/>
      <sheetName val="JAN"/>
      <sheetName val="name definition"/>
      <sheetName val="Asia region _AUD"/>
      <sheetName val="Date"/>
      <sheetName val="Instrucciones"/>
      <sheetName val="CM_OTD1"/>
      <sheetName val="CM_-_Inv1"/>
      <sheetName val="CM_-_LCR_PPV1"/>
      <sheetName val="Non-LCR_PPV1"/>
      <sheetName val="Action_Plan_PPV_Master1"/>
      <sheetName val="ABC_Data1"/>
      <sheetName val="Matrix-Level_3-Gastonia1"/>
      <sheetName val="Ops_Review_Agenda1"/>
      <sheetName val="FEB_summary1"/>
      <sheetName val="Actual_&amp;_Forecast1"/>
      <sheetName val="Work_hours1"/>
      <sheetName val="Monthly_Allowances1"/>
      <sheetName val="Forecast_Accy,_OTD,_and_Turns_1"/>
      <sheetName val="RAS58_Action_Plan"/>
      <sheetName val="Level_1_CM1"/>
      <sheetName val="CM_KPI_7"/>
      <sheetName val="CM_TTI_Item_4_&amp;_5"/>
      <sheetName val="by_division"/>
      <sheetName val="perf_by_state"/>
      <sheetName val="MasterBowSht_20011"/>
      <sheetName val="Fin_Summary"/>
      <sheetName val="4th_level_matrix"/>
      <sheetName val="Supplier_JIT_(2)"/>
      <sheetName val="Int_Analysis"/>
      <sheetName val="NEW_Growth_Snapshot"/>
      <sheetName val="02_ACT1"/>
      <sheetName val="Q199_-APRIL"/>
      <sheetName val="Ignor_this_tab1"/>
      <sheetName val="Ames_2001_KPIs"/>
      <sheetName val="Actuals_by_Mth1"/>
      <sheetName val="Plan_By_Mth1"/>
      <sheetName val="Actuals_YTD-Mth1"/>
      <sheetName val="Plan_YTD-Mth1"/>
      <sheetName val="Pln_by_mth1"/>
      <sheetName val="Pln_YTD1"/>
      <sheetName val="Prev_Fcst"/>
      <sheetName val="KPI_-_Ames1"/>
      <sheetName val="KPI_-_Loveland1"/>
      <sheetName val="KPI_-_LCR_Manufacturing1"/>
      <sheetName val="KPI_-_LCM_Instruments1"/>
      <sheetName val="Eng_$izedRoadmap1"/>
      <sheetName val="FY04_Actual1"/>
      <sheetName val="OH_Service_Costs1"/>
      <sheetName val="OH_G&amp;A_(Other)1"/>
      <sheetName val="eOpex_CY09"/>
      <sheetName val="IB_Actual_Opex"/>
      <sheetName val="P&amp;L_BUD"/>
      <sheetName val="Consolidated_Budget_Worksheet1"/>
      <sheetName val="Operating_Statement_Data"/>
      <sheetName val="New_Product1"/>
      <sheetName val="VPM_Product_Family_Margin"/>
      <sheetName val="VISU_Product_Margin"/>
      <sheetName val="L2_Sales_KPI1"/>
      <sheetName val="Project_Activities1"/>
      <sheetName val="RawData(finance_only)"/>
      <sheetName val="Data_Source"/>
      <sheetName val="PLANT_COMPLIANC"/>
      <sheetName val="ex_GMBH"/>
      <sheetName val="Annual_Revenue"/>
      <sheetName val="Q2_Salaries"/>
      <sheetName val="OUP_Dump"/>
      <sheetName val="Pemex_Cost_Savings"/>
      <sheetName val="AMCY_Impact"/>
      <sheetName val="4_1&amp;2"/>
      <sheetName val="02_power_KPI"/>
      <sheetName val="Cleveland_Data"/>
      <sheetName val="OMFG_Hours"/>
      <sheetName val="Initial_Inputs_-&gt;"/>
      <sheetName val="LW_actual"/>
      <sheetName val="DTS_actual"/>
      <sheetName val="QA_Analysis_Key_Cells_Aug"/>
      <sheetName val="Process_Changes"/>
      <sheetName val="Design_Changes"/>
      <sheetName val="VJ_12monthshistory1"/>
      <sheetName val="Common_Terminology"/>
      <sheetName val="EB_Orders_mix"/>
      <sheetName val="EB_Sales_mix"/>
      <sheetName val="Group_1"/>
      <sheetName val="BU_Topline_Detail"/>
      <sheetName val="List_Data"/>
      <sheetName val="Action_Plan_E"/>
      <sheetName val="Action_Plan_C-Zero_Defects"/>
      <sheetName val="CM_KPI_Item_7_(UP)"/>
      <sheetName val="Plant_KPI_"/>
      <sheetName val="Working_Capital"/>
      <sheetName val="Regional_Projections"/>
      <sheetName val="Full_Budget_2008"/>
      <sheetName val="Production_(C010)"/>
      <sheetName val="Prod_Dev_(C040)"/>
      <sheetName val="Admin_(C060)"/>
      <sheetName val="HR_(C062)"/>
      <sheetName val="IT_(C067)"/>
      <sheetName val="Mktng_(C085)"/>
      <sheetName val="Info_and_Settings"/>
      <sheetName val="Country_Index"/>
      <sheetName val="Top_Level_Countermeasure"/>
      <sheetName val="Development_-_Top"/>
      <sheetName val="Systems_Test_-_Top"/>
      <sheetName val="Don't_Use_Tab"/>
      <sheetName val="valid_data_lists"/>
      <sheetName val="Product_type"/>
      <sheetName val="Data_Sheet"/>
      <sheetName val="Tech_Supp"/>
      <sheetName val="VR_Inst"/>
      <sheetName val="Gil_Inst"/>
      <sheetName val="03_ACT"/>
      <sheetName val="2001_Before_Capitalization"/>
      <sheetName val="KPI_Level_2_Total"/>
      <sheetName val="May_97"/>
      <sheetName val="4th_Bowling_chart_PM_Phil"/>
      <sheetName val="Sheet1_(2)"/>
      <sheetName val="Matrix_Level_3_Gastonia"/>
      <sheetName val="1-30_Consolidated_"/>
      <sheetName val="CO_PA"/>
      <sheetName val="Forecast&amp;Demo_"/>
      <sheetName val="Worldwide_-_D"/>
      <sheetName val="Current_Month"/>
      <sheetName val="Entity_v_Plan"/>
      <sheetName val="Unfunded_Plan"/>
      <sheetName val="Merit_Inc__Table"/>
      <sheetName val="Soc_Sec_%"/>
      <sheetName val="CM_Template"/>
      <sheetName val="Chart_of_Accounts"/>
      <sheetName val="Summary_PL"/>
      <sheetName val="IPL_Input"/>
      <sheetName val="COUNTER_MEASURE_INVENTORY"/>
      <sheetName val="Capital_Exp"/>
      <sheetName val="Assy_Exc_Takt"/>
      <sheetName val="Total_X-Rite_Inventory"/>
      <sheetName val="No_Bids_or_Cancelled"/>
      <sheetName val="2011_Quotes_Sent"/>
      <sheetName val="2011_Quotes"/>
      <sheetName val="4_(D3)_A_III_supp-doc_2"/>
      <sheetName val="Mid_(DE)"/>
      <sheetName val="Ignored_supplier"/>
      <sheetName val="Term_of_payment"/>
      <sheetName val="New_supplier"/>
      <sheetName val="Service_Contract_Work"/>
      <sheetName val="Spend_Summary_YTD_0908"/>
      <sheetName val="Funnel_Analysis"/>
      <sheetName val="21-CC_Bridge_Service"/>
      <sheetName val="Customer_Responsible_XT_&amp;_GL"/>
      <sheetName val="PD_Bowler"/>
      <sheetName val="Data_Inputs"/>
      <sheetName val="Ref data proj"/>
      <sheetName val="Analyis"/>
      <sheetName val="MPC Sales unit-product"/>
      <sheetName val="MPC Service unit-account"/>
      <sheetName val="#REF!#REF!-Level 3-Gastonia"/>
      <sheetName val="CSM Content"/>
      <sheetName val="Sheet46"/>
      <sheetName val="Heat"/>
      <sheetName val="Mirror"/>
      <sheetName val="Plater"/>
      <sheetName val="Vib_BO"/>
      <sheetName val="CanStk"/>
      <sheetName val="Case and Palt"/>
      <sheetName val="Frcst pivot"/>
      <sheetName val="leadtime"/>
      <sheetName val="Monthend+Intransit Pivot"/>
      <sheetName val="Monthend + Intransit"/>
      <sheetName val="SW Quality"/>
      <sheetName val="Lookups"/>
      <sheetName val="Direct Data"/>
      <sheetName val="Indirect Data"/>
      <sheetName val="Layout"/>
      <sheetName val="L2 Key Accounts"/>
      <sheetName val="StratMeas"/>
      <sheetName val="SAS"/>
      <sheetName val="NAS"/>
      <sheetName val="Global"/>
      <sheetName val="regional divisions"/>
      <sheetName val="Problem_Solving_Freight"/>
      <sheetName val="Countermeasures New Absolute"/>
      <sheetName val="Details"/>
      <sheetName val="EUR PRICING Data"/>
      <sheetName val="Tabelle1"/>
      <sheetName val="BV"/>
      <sheetName val="Elim-907"/>
      <sheetName val="Recurring Expenses"/>
      <sheetName val="CONTROL TAB"/>
      <sheetName val="2a. Assumptions"/>
      <sheetName val="CF1"/>
      <sheetName val="Melb "/>
      <sheetName val="Newcastle "/>
      <sheetName val="Europe_Essbase"/>
      <sheetName val="USA_POS_FC_2015 2 "/>
      <sheetName val="Tab"/>
      <sheetName val="score vlooks"/>
      <sheetName val="CodeList"/>
      <sheetName val="DetailedOpex_KhalixTemplate"/>
      <sheetName val="master"/>
      <sheetName val="Country List"/>
      <sheetName val="Currency List"/>
      <sheetName val="Stages List"/>
      <sheetName val="Monthly Sales Dashboard"/>
      <sheetName val="L1 PD Matrix"/>
      <sheetName val="Data lookup"/>
      <sheetName val="Headcount_formatted_Dlists"/>
      <sheetName val="JUN_KPI-C_(Bris)"/>
      <sheetName val="Category_List"/>
      <sheetName val="Warranty_Details"/>
      <sheetName val="AUG_2012"/>
      <sheetName val="Bristol_Data"/>
      <sheetName val="Goleta_Data"/>
      <sheetName val="Richmond_Data"/>
      <sheetName val="total_yr_comparison_vs_PM"/>
      <sheetName val="TEST_HOURS_MONTHLY_REPORT"/>
      <sheetName val="Contentious_Changes"/>
      <sheetName val="PSI_BUDGET02"/>
      <sheetName val="PIVOT_PY"/>
      <sheetName val="Service_KPI__"/>
      <sheetName val="NA_TTI-Media"/>
      <sheetName val="ATV_-_Back-up"/>
      <sheetName val="1__GVR_End_Customer_Sales"/>
      <sheetName val="Source List"/>
      <sheetName val="[MasterBowSht 2001.xls]__xrit_3"/>
      <sheetName val="\Users\rkunik\Library\Caches\Te"/>
      <sheetName val="para"/>
      <sheetName val="MasterBowSht_2001_xls"/>
      <sheetName val="MasterBowSht%202001_xls"/>
      <sheetName val="Top_Level_Flash_"/>
      <sheetName val="LOA"/>
      <sheetName val="Plan8"/>
      <sheetName val="MLC Funnel"/>
      <sheetName val=""/>
      <sheetName val="CM_Quick Turn"/>
      <sheetName val="Drop Downs"/>
      <sheetName val="FormulaData"/>
      <sheetName val="ASSESSMENT GRID GM"/>
      <sheetName val="ACCOUNTS"/>
      <sheetName val="Sales &amp; Orders by Division"/>
      <sheetName val="DEFECT CODES"/>
      <sheetName val="LOCATION CODES"/>
      <sheetName val="ControlB"/>
      <sheetName val="Actual"/>
      <sheetName val="CommodityLookup"/>
      <sheetName val="LCR Lookup"/>
      <sheetName val="1cyc"/>
      <sheetName val="LSI=1"/>
      <sheetName val="Reference Sheet"/>
      <sheetName val="P&amp;L Statement"/>
      <sheetName val="SSE Assumps - Customer Values"/>
      <sheetName val="SC - Calculations"/>
      <sheetName val="Indirect Dat "/>
      <sheetName val="Process Issues "/>
      <sheetName val="Inputs"/>
      <sheetName val="Mult-3yr"/>
      <sheetName val="vol2002"/>
      <sheetName val="Start"/>
      <sheetName val="CHART"/>
      <sheetName val="Metrics"/>
      <sheetName val=" "/>
      <sheetName val="MPC by prod"/>
      <sheetName val="MPC service"/>
      <sheetName val="Parameters"/>
      <sheetName val="Reason Codes"/>
      <sheetName val="Drop-Down"/>
      <sheetName val="OLS Results"/>
      <sheetName val="Causal vs Prior Year - YTD"/>
      <sheetName val="Causal vs Plan - YTD"/>
      <sheetName val="AFTRM"/>
      <sheetName val="DIS Equip Aftrm"/>
      <sheetName val="IG Equip Aftrm"/>
      <sheetName val="TP Equip Aftrm"/>
      <sheetName val="EQUIP"/>
      <sheetName val="RAME funnel "/>
      <sheetName val="8. Data 3 "/>
      <sheetName val="Analyse"/>
      <sheetName val="INPUTS --&gt;"/>
      <sheetName val="Period Lookup"/>
      <sheetName val="LWQJ1"/>
      <sheetName val="PDEscrapwork"/>
      <sheetName val="NC List"/>
      <sheetName val="Revenue Stretch by Product Line"/>
      <sheetName val="Hárok1"/>
      <sheetName val="Z Dropdowns"/>
      <sheetName val="qresults_general"/>
      <sheetName val="Vlookupdata"/>
      <sheetName val="EQ "/>
      <sheetName val="[MasterBowSht 2001.xls]__xrit_2"/>
      <sheetName val="Tibitoc Bluesheet"/>
      <sheetName val="VIQUA Master"/>
      <sheetName val="Count_Table"/>
      <sheetName val="Dept_Table"/>
      <sheetName val="Status_Table"/>
      <sheetName val="Term_Table"/>
      <sheetName val="Months"/>
      <sheetName val="[MasterBowSht 2001.xls]__xrit_4"/>
      <sheetName val="[MasterBowSht 2001.xls]__xri_78"/>
      <sheetName val="[MasterBowSht 2001.xls]__xrit_7"/>
      <sheetName val="Finance - Reference"/>
      <sheetName val="Master PSI"/>
      <sheetName val="List of Valid CC"/>
      <sheetName val="Overal Sat trend"/>
      <sheetName val="PSP"/>
      <sheetName val="CM_OTD2"/>
      <sheetName val="CM_-_Inv2"/>
      <sheetName val="CM_-_LCR_PPV2"/>
      <sheetName val="Non-LCR_PPV2"/>
      <sheetName val="Action_Plan_PPV_Master2"/>
      <sheetName val="ABC_Data2"/>
      <sheetName val="MasterBowSht_20012"/>
      <sheetName val="P&amp;L_BUD1"/>
      <sheetName val="Ames_2001_KPIs1"/>
      <sheetName val="Monthly_Allowances2"/>
      <sheetName val="Matrix-Level_3-Gastonia2"/>
      <sheetName val="Ignor_this_tab2"/>
      <sheetName val="FEB_summary2"/>
      <sheetName val="Data_Source1"/>
      <sheetName val="4_(D3)_A_III_supp-doc_21"/>
      <sheetName val="Ops_Review_Agenda2"/>
      <sheetName val="Actual_&amp;_Forecast2"/>
      <sheetName val="Work_hours2"/>
      <sheetName val="Forecast_Accy,_OTD,_and_Turns_2"/>
      <sheetName val="RAS58_Action_Plan1"/>
      <sheetName val="Level_1_CM2"/>
      <sheetName val="Supplier_JIT_(2)1"/>
      <sheetName val="CM_KPI_71"/>
      <sheetName val="CM_TTI_Item_4_&amp;_51"/>
      <sheetName val="by_division1"/>
      <sheetName val="02_ACT2"/>
      <sheetName val="perf_by_state1"/>
      <sheetName val="Fin_Summary1"/>
      <sheetName val="4th_level_matrix1"/>
      <sheetName val="NEW_Growth_Snapshot1"/>
      <sheetName val="Q199_-APRIL1"/>
      <sheetName val="Int_Analysis1"/>
      <sheetName val="New_Product2"/>
      <sheetName val="Eng_$izedRoadmap2"/>
      <sheetName val="VPM_Product_Family_Margin1"/>
      <sheetName val="VISU_Product_Margin1"/>
      <sheetName val="Actuals_by_Mth2"/>
      <sheetName val="Plan_By_Mth2"/>
      <sheetName val="Actuals_YTD-Mth2"/>
      <sheetName val="Plan_YTD-Mth2"/>
      <sheetName val="KPI_-_Ames2"/>
      <sheetName val="KPI_-_Loveland2"/>
      <sheetName val="KPI_-_LCR_Manufacturing2"/>
      <sheetName val="KPI_-_LCM_Instruments2"/>
      <sheetName val="RawData(finance_only)1"/>
      <sheetName val="OH_Service_Costs2"/>
      <sheetName val="OH_G&amp;A_(Other)2"/>
      <sheetName val="Operating_Statement_Data1"/>
      <sheetName val="Pln_by_mth2"/>
      <sheetName val="Pln_YTD2"/>
      <sheetName val="Prev_Fcst1"/>
      <sheetName val="PLANT_COMPLIANC1"/>
      <sheetName val="ex_GMBH1"/>
      <sheetName val="Annual_Revenue1"/>
      <sheetName val="FY04_Actual2"/>
      <sheetName val="eOpex_CY091"/>
      <sheetName val="IB_Actual_Opex1"/>
      <sheetName val="L2_Sales_KPI2"/>
      <sheetName val="Q2_Salaries1"/>
      <sheetName val="OUP_Dump1"/>
      <sheetName val="Project_Activities2"/>
      <sheetName val="Pemex_Cost_Savings1"/>
      <sheetName val="AMCY_Impact1"/>
      <sheetName val="4_1&amp;21"/>
      <sheetName val="Consolidated_Budget_Worksheet2"/>
      <sheetName val="02_power_KPI1"/>
      <sheetName val="Cleveland_Data1"/>
      <sheetName val="OMFG_Hours1"/>
      <sheetName val="Initial_Inputs_-&gt;1"/>
      <sheetName val="LW_actual1"/>
      <sheetName val="DTS_actual1"/>
      <sheetName val="QA_Analysis_Key_Cells_Aug1"/>
      <sheetName val="Process_Changes1"/>
      <sheetName val="Design_Changes1"/>
      <sheetName val="VJ_12monthshistory2"/>
      <sheetName val="Common_Terminology1"/>
      <sheetName val="EB_Orders_mix1"/>
      <sheetName val="EB_Sales_mix1"/>
      <sheetName val="Group_11"/>
      <sheetName val="BU_Topline_Detail1"/>
      <sheetName val="List_Data1"/>
      <sheetName val="Action_Plan_E1"/>
      <sheetName val="Action_Plan_C-Zero_Defects1"/>
      <sheetName val="CM_KPI_Item_7_(UP)1"/>
      <sheetName val="Plant_KPI_1"/>
      <sheetName val="Sheet1_(2)1"/>
      <sheetName val="Current_Month1"/>
      <sheetName val="Entity_v_Plan1"/>
      <sheetName val="Regional_Projections1"/>
      <sheetName val="Top_Level_Countermeasure1"/>
      <sheetName val="Working_Capital1"/>
      <sheetName val="Product_type1"/>
      <sheetName val="Data_Sheet1"/>
      <sheetName val="Tech_Supp1"/>
      <sheetName val="VR_Inst1"/>
      <sheetName val="Gil_Inst1"/>
      <sheetName val="Development_-_Top1"/>
      <sheetName val="Systems_Test_-_Top1"/>
      <sheetName val="Don't_Use_Tab1"/>
      <sheetName val="valid_data_lists1"/>
      <sheetName val="Matrix_Level_3_Gastonia1"/>
      <sheetName val="03_ACT1"/>
      <sheetName val="Worldwide_-_D1"/>
      <sheetName val="Total_X-Rite_Inventory1"/>
      <sheetName val="No_Bids_or_Cancelled1"/>
      <sheetName val="2011_Quotes_Sent1"/>
      <sheetName val="2011_Quotes1"/>
      <sheetName val="1-30_Consolidated_1"/>
      <sheetName val="Mid_(DE)1"/>
      <sheetName val="Merit_Inc__Table1"/>
      <sheetName val="Soc_Sec_%1"/>
      <sheetName val="2001_Before_Capitalization1"/>
      <sheetName val="Ignored_supplier1"/>
      <sheetName val="Term_of_payment1"/>
      <sheetName val="New_supplier1"/>
      <sheetName val="KPI_Level_2_Total1"/>
      <sheetName val="May_971"/>
      <sheetName val="4th_Bowling_chart_PM_Phil1"/>
      <sheetName val="CM_Template1"/>
      <sheetName val="Assy_Exc_Takt1"/>
      <sheetName val="Forecast&amp;Demo_1"/>
      <sheetName val="Service_KPI__1"/>
      <sheetName val="NA_TTI-Media1"/>
      <sheetName val="ATV_-_Back-up1"/>
      <sheetName val="1__GVR_End_Customer_Sales1"/>
      <sheetName val="Category_List1"/>
      <sheetName val="JUN_KPI-C_(Bris)1"/>
      <sheetName val="Bristol_Data1"/>
      <sheetName val="Goleta_Data1"/>
      <sheetName val="Richmond_Data1"/>
      <sheetName val="total_yr_comparison_vs_PM1"/>
      <sheetName val="TEST_HOURS_MONTHLY_REPORT1"/>
      <sheetName val="Contentious_Changes1"/>
      <sheetName val="Warranty_Details1"/>
      <sheetName val="Country_Index1"/>
      <sheetName val="PSI_BUDGET021"/>
      <sheetName val="PIVOT_PY1"/>
      <sheetName val="Spend_Summary_YTD_09081"/>
      <sheetName val="Problem_Solving_Freight1"/>
      <sheetName val="Full_Budget_20081"/>
      <sheetName val="Production_(C010)1"/>
      <sheetName val="Prod_Dev_(C040)1"/>
      <sheetName val="Admin_(C060)1"/>
      <sheetName val="HR_(C062)1"/>
      <sheetName val="IT_(C067)1"/>
      <sheetName val="Mktng_(C085)1"/>
      <sheetName val="Info_and_Settings1"/>
      <sheetName val="Unfunded_Plan1"/>
      <sheetName val="CO_PA1"/>
      <sheetName val="Ref_data_proj"/>
      <sheetName val="Funnel_Analysis1"/>
      <sheetName val="21-CC_Bridge_Service1"/>
      <sheetName val="Customer_Responsible_XT_&amp;_GL1"/>
      <sheetName val="PD_Bowler1"/>
      <sheetName val="Top_Level_Flash_1"/>
      <sheetName val="COUNTER_MEASURE_INVENTORY1"/>
      <sheetName val="Capital_Exp1"/>
      <sheetName val="MasterBowSht_2001_xls1"/>
      <sheetName val="MasterBowSht%202001_xls1"/>
      <sheetName val="Overhead_Rates"/>
      <sheetName val="Chart_of_Accounts1"/>
      <sheetName val="Summary_PL1"/>
      <sheetName val="IPL_Input1"/>
      <sheetName val="L2_Key_Accounts"/>
      <sheetName val="CSM_Content"/>
      <sheetName val="OI__OTD_IF"/>
      <sheetName val="Gross_Margin_Target_-_Year_One_"/>
      <sheetName val="Data_Inputs1"/>
      <sheetName val="Case_and_Palt"/>
      <sheetName val="Frcst_pivot"/>
      <sheetName val="Monthend+Intransit_Pivot"/>
      <sheetName val="Monthend_+_Intransit"/>
      <sheetName val="Headcount_formatted_Dlists1"/>
      <sheetName val="Cntmrs-Chgo_Accid"/>
      <sheetName val="Service_Contract_Work1"/>
      <sheetName val="AUG_20121"/>
      <sheetName val="SW_Quality"/>
      <sheetName val="Standard_Work"/>
      <sheetName val="Design_Ideal"/>
      <sheetName val="New_PDgm_PARTS"/>
      <sheetName val="part_analyis_21_02_2014"/>
      <sheetName val="10_02_2014"/>
      <sheetName val="1__Part_#_Analysis"/>
      <sheetName val="2__Inv_Summary"/>
      <sheetName val="3__Action_Plan"/>
      <sheetName val="4__Increases-Decreases_Plan"/>
      <sheetName val="5__Run_Chart"/>
      <sheetName val="5_1_I3"/>
      <sheetName val="5_2_PDGM"/>
      <sheetName val="5_3_FMAX"/>
      <sheetName val="5_4_CART"/>
      <sheetName val="5_5_MISC_PARTS"/>
      <sheetName val="6__TOP_20_A&gt;D"/>
      <sheetName val="7__Pareto"/>
      <sheetName val="9__Weekly_Action_Plan"/>
      <sheetName val="name_definition"/>
      <sheetName val="#REF!#REF!-Level_3-Gastonia"/>
      <sheetName val="Direct_Data"/>
      <sheetName val="Indirect_Data"/>
      <sheetName val="EUR_PRICING_Data"/>
      <sheetName val="Asia_region__AUD"/>
      <sheetName val="2a__Assumptions"/>
      <sheetName val="Melb_"/>
      <sheetName val="Newcastle_"/>
      <sheetName val="Recurring_Expenses"/>
      <sheetName val="CONTROL_TAB"/>
      <sheetName val="L1_PD_Matrix"/>
      <sheetName val="Drop_Downs"/>
      <sheetName val="USA_POS_FC_2015_2_"/>
      <sheetName val="P&amp;L_Summary"/>
      <sheetName val="Countermeasures_New_Absolute"/>
      <sheetName val="MPC_Sales_unit-product"/>
      <sheetName val="MPC_Service_unit-account"/>
      <sheetName val="regional_divisions"/>
      <sheetName val="RCCM_OTD_&amp;_PD_February"/>
      <sheetName val="score_vlooks"/>
      <sheetName val="Source_List"/>
      <sheetName val="\\xrite_com\grfile\Users\pshaw\"/>
      <sheetName val="Data_lookup"/>
      <sheetName val="Country_List"/>
      <sheetName val="Currency_List"/>
      <sheetName val="Stages_List"/>
      <sheetName val="ASSESSMENT_GRID_GM"/>
      <sheetName val="DEFECT_CODES"/>
      <sheetName val="LOCATION_CODES"/>
      <sheetName val="Revenue_Stretch_by_Product_Line"/>
      <sheetName val="LCR_Lookup"/>
      <sheetName val="Reference_Sheet"/>
      <sheetName val="P&amp;L_Statement"/>
      <sheetName val="Monthly_Sales_Dashboard"/>
      <sheetName val="MLC_Funnel"/>
      <sheetName val="SSE_Assumps_-_Customer_Values"/>
      <sheetName val="SC_-_Calculations"/>
      <sheetName val="Sales_&amp;_Orders_by_Division"/>
      <sheetName val="Process_Issues_"/>
      <sheetName val="Indirect_Dat "/>
      <sheetName val="CM_Quick_Turn"/>
      <sheetName val="8__Data_3_"/>
      <sheetName val="NC_List"/>
      <sheetName val="RA YTD 2004"/>
      <sheetName val="Classifications"/>
      <sheetName val="se"/>
      <sheetName val="D1"/>
      <sheetName val="D2"/>
      <sheetName val="D3"/>
      <sheetName val="Pull Downs"/>
      <sheetName val="Open Items"/>
      <sheetName val="Model"/>
      <sheetName val="CPI"/>
      <sheetName val="Summary"/>
      <sheetName val="OTIF plant 1 CM"/>
      <sheetName val="Target Actions"/>
      <sheetName val="Plant SC visits"/>
      <sheetName val="Régua Modelo CLUSTER"/>
      <sheetName val="criterio"/>
      <sheetName val="RESUMO DO DBASE PARA O VIVEIRO"/>
      <sheetName val="BU ALLOC FOR 1999 ACTUAL"/>
      <sheetName val="Safety Experience"/>
      <sheetName val="(S)A3 Chardon EHS"/>
      <sheetName val="EHS A3"/>
      <sheetName val="L1  Gear - KPI Bowler"/>
      <sheetName val="L1__Gear_-_KPI_Bowler"/>
      <sheetName val="UNH"/>
      <sheetName val="INPUTS_--&gt;"/>
      <sheetName val="_"/>
      <sheetName val="MPC_by_prod"/>
      <sheetName val="MPC_service"/>
      <sheetName val="Reason_Codes"/>
      <sheetName val="OLS_Results"/>
      <sheetName val="Causal_vs_Prior_Year_-_YTD"/>
      <sheetName val="Causal_vs_Plan_-_YTD"/>
      <sheetName val="DIS_Equip_Aftrm"/>
      <sheetName val="IG_Equip_Aftrm"/>
      <sheetName val="TP_Equip_Aftrm"/>
      <sheetName val="RAME_funnel_"/>
      <sheetName val="Period_Lookup"/>
      <sheetName val="Z_Dropdowns"/>
      <sheetName val="AGD"/>
      <sheetName val="[MasterBowSht 2001.xls]__xrit_6"/>
      <sheetName val="[MasterBowSht 2001.xls]__xrit_5"/>
      <sheetName val="[MasterBowSht 2001.xls]__xrit_9"/>
      <sheetName val="[MasterBowSht 2001.xls]__xrit_8"/>
      <sheetName val="[MasterBowSht 2001.xls]__xri_11"/>
      <sheetName val="[MasterBowSht 2001.xls]__xri_10"/>
      <sheetName val="[MasterBowSht 2001.xls]__xri_13"/>
      <sheetName val="[MasterBowSht 2001.xls]__xri_12"/>
      <sheetName val="[MasterBowSht 2001.xls]__xri_19"/>
      <sheetName val="[MasterBowSht 2001.xls]__xri_14"/>
      <sheetName val="[MasterBowSht 2001.xls]__xri_15"/>
      <sheetName val="[MasterBowSht 2001.xls]__xri_16"/>
      <sheetName val="[MasterBowSht 2001.xls]__xri_17"/>
      <sheetName val="[MasterBowSht 2001.xls]__xri_18"/>
      <sheetName val="[MasterBowSht 2001.xls]__xri_20"/>
      <sheetName val="[MasterBowSht 2001.xls]__xri_21"/>
      <sheetName val="[MasterBowSht 2001.xls]__xri_22"/>
      <sheetName val="[MasterBowSht 2001.xls]__xri_27"/>
      <sheetName val="[MasterBowSht 2001.xls]__xri_23"/>
      <sheetName val="[MasterBowSht 2001.xls]__xri_24"/>
      <sheetName val="[MasterBowSht 2001.xls]__xri_25"/>
      <sheetName val="[MasterBowSht 2001.xls]__xri_26"/>
      <sheetName val="[MasterBowSht 2001.xls]__xri_28"/>
      <sheetName val="[MasterBowSht 2001.xls]__xri_29"/>
      <sheetName val="[MasterBowSht 2001.xls]__xri_30"/>
      <sheetName val="[MasterBowSht 2001.xls]__xri_31"/>
      <sheetName val="[MasterBowSht 2001.xls]__xri_77"/>
      <sheetName val="[MasterBowSht 2001.xls]__xri_75"/>
      <sheetName val="Selection"/>
      <sheetName val="5430"/>
      <sheetName val="PAGE S8 2002"/>
      <sheetName val="Filter Columns"/>
      <sheetName val="OHS"/>
      <sheetName val="AOP Summary-2"/>
      <sheetName val="List sheet"/>
      <sheetName val="YOY_Q1_07_PY-Prices"/>
      <sheetName val="RECAST1"/>
      <sheetName val="US VAR ANALYSIS"/>
      <sheetName val="sal"/>
      <sheetName val="ParentTable"/>
      <sheetName val="Data - Mkt Segment"/>
      <sheetName val="Competitor Performance"/>
      <sheetName val="Competitor Data"/>
      <sheetName val="Portfolio Data"/>
      <sheetName val="Data - Industry by Geography"/>
      <sheetName val="CoverSheet"/>
      <sheetName val="bqIndirectGL"/>
      <sheetName val="Investments"/>
      <sheetName val="省份城市"/>
      <sheetName val="OHFIXED"/>
      <sheetName val="CRITERIA1"/>
      <sheetName val="1st Level Pareto"/>
      <sheetName val="3. Project"/>
      <sheetName val="Hardware Tracker Data"/>
      <sheetName val="map"/>
      <sheetName val="PID Divisional Report"/>
      <sheetName val="Margins"/>
      <sheetName val="MasterBowSht%202001"/>
      <sheetName val="Action Plan"/>
      <sheetName val="BS"/>
      <sheetName val="P&amp;L DETAILS"/>
      <sheetName val="PL GET VALUE"/>
      <sheetName val="280120 final"/>
      <sheetName val="Download"/>
      <sheetName val="3.0 Delivery"/>
      <sheetName val="CM_OTD3"/>
      <sheetName val="CM_-_Inv3"/>
      <sheetName val="CM_-_LCR_PPV3"/>
      <sheetName val="Non-LCR_PPV3"/>
      <sheetName val="Action_Plan_PPV_Master3"/>
      <sheetName val="ABC_Data3"/>
      <sheetName val="Top_Level_Flash_2"/>
      <sheetName val="Funnel_Analysis2"/>
      <sheetName val="FEB_summary3"/>
      <sheetName val="Actuals_by_Mth3"/>
      <sheetName val="Plan_By_Mth3"/>
      <sheetName val="Actuals_YTD-Mth3"/>
      <sheetName val="Plan_YTD-Mth3"/>
      <sheetName val="Actual_&amp;_Forecast3"/>
      <sheetName val="Work_hours3"/>
      <sheetName val="Pln_by_mth3"/>
      <sheetName val="Pln_YTD3"/>
      <sheetName val="Prev_Fcst2"/>
      <sheetName val="02_ACT3"/>
      <sheetName val="P&amp;L_BUD2"/>
      <sheetName val="Ames_2001_KPIs2"/>
      <sheetName val="Matrix-Level_3-Gastonia3"/>
      <sheetName val="PLANT_COMPLIANC2"/>
      <sheetName val="ex_GMBH2"/>
      <sheetName val="2001_Before_Capitalization2"/>
      <sheetName val="OH_Service_Costs3"/>
      <sheetName val="OH_G&amp;A_(Other)3"/>
      <sheetName val="21-CC_Bridge_Service2"/>
      <sheetName val="Customer_Responsible_XT_&amp;_GL2"/>
      <sheetName val="Spend_Summary_YTD_09082"/>
      <sheetName val="CO_PA2"/>
      <sheetName val="PD_Bowler2"/>
      <sheetName val="RawData(finance_only)2"/>
      <sheetName val="New_Product3"/>
      <sheetName val="Eng_$izedRoadmap3"/>
      <sheetName val="perf_by_state2"/>
      <sheetName val="VPM_Product_Family_Margin2"/>
      <sheetName val="VISU_Product_Margin2"/>
      <sheetName val="Ops_Review_Agenda3"/>
      <sheetName val="Forecast_Accy,_OTD,_and_Turns_3"/>
      <sheetName val="Monthly_Allowances3"/>
      <sheetName val="Level_1_CM3"/>
      <sheetName val="RAS58_Action_Plan2"/>
      <sheetName val="Supplier_JIT_(2)2"/>
      <sheetName val="CM_KPI_72"/>
      <sheetName val="CM_TTI_Item_4_&amp;_52"/>
      <sheetName val="by_division2"/>
      <sheetName val="MasterBowSht_20013"/>
      <sheetName val="Fin_Summary2"/>
      <sheetName val="4th_level_matrix2"/>
      <sheetName val="NEW_Growth_Snapshot2"/>
      <sheetName val="Int_Analysis2"/>
      <sheetName val="KPI_-_Ames3"/>
      <sheetName val="KPI_-_Loveland3"/>
      <sheetName val="KPI_-_LCR_Manufacturing3"/>
      <sheetName val="KPI_-_LCM_Instruments3"/>
      <sheetName val="FY04_Actual3"/>
      <sheetName val="eOpex_CY092"/>
      <sheetName val="IB_Actual_Opex2"/>
      <sheetName val="Project_Activities3"/>
      <sheetName val="VJ_12monthshistory3"/>
      <sheetName val="Common_Terminology2"/>
      <sheetName val="OMFG_Hours2"/>
      <sheetName val="Initial_Inputs_-&gt;2"/>
      <sheetName val="LW_actual2"/>
      <sheetName val="DTS_actual2"/>
      <sheetName val="QA_Analysis_Key_Cells_Aug2"/>
      <sheetName val="Process_Changes2"/>
      <sheetName val="Design_Changes2"/>
      <sheetName val="Ignor_this_tab3"/>
      <sheetName val="L2_Sales_KPI3"/>
      <sheetName val="Regional_Projections2"/>
      <sheetName val="1-30_Consolidated_2"/>
      <sheetName val="Consolidated_Budget_Worksheet3"/>
      <sheetName val="Operating_Statement_Data2"/>
      <sheetName val="List_Data2"/>
      <sheetName val="OUP_Dump2"/>
      <sheetName val="Action_Plan_E2"/>
      <sheetName val="Action_Plan_C-Zero_Defects2"/>
      <sheetName val="CM_KPI_Item_7_(UP)2"/>
      <sheetName val="Group_12"/>
      <sheetName val="BU_Topline_Detail2"/>
      <sheetName val="Plant_KPI_2"/>
      <sheetName val="02_power_KPI2"/>
      <sheetName val="Top_Level_Countermeasure2"/>
      <sheetName val="Product_type2"/>
      <sheetName val="Q199_-APRIL2"/>
      <sheetName val="Data_Sheet2"/>
      <sheetName val="EB_Orders_mix2"/>
      <sheetName val="EB_Sales_mix2"/>
      <sheetName val="Tech_Supp2"/>
      <sheetName val="VR_Inst2"/>
      <sheetName val="Gil_Inst2"/>
      <sheetName val="Data_Source2"/>
      <sheetName val="Q2_Salaries2"/>
      <sheetName val="Pemex_Cost_Savings2"/>
      <sheetName val="AMCY_Impact2"/>
      <sheetName val="4_1&amp;22"/>
      <sheetName val="Development_-_Top2"/>
      <sheetName val="Systems_Test_-_Top2"/>
      <sheetName val="Working_Capital2"/>
      <sheetName val="Annual_Revenue2"/>
      <sheetName val="Cleveland_Data2"/>
      <sheetName val="03_ACT2"/>
      <sheetName val="Don't_Use_Tab2"/>
      <sheetName val="valid_data_lists2"/>
      <sheetName val="Current_Month2"/>
      <sheetName val="Entity_v_Plan2"/>
      <sheetName val="Matrix_Level_3_Gastonia2"/>
      <sheetName val="KPI_Level_2_Total2"/>
      <sheetName val="May_972"/>
      <sheetName val="4th_Bowling_chart_PM_Phil2"/>
      <sheetName val="Total_X-Rite_Inventory2"/>
      <sheetName val="No_Bids_or_Cancelled2"/>
      <sheetName val="2011_Quotes_Sent2"/>
      <sheetName val="2011_Quotes2"/>
      <sheetName val="4_(D3)_A_III_supp-doc_22"/>
      <sheetName val="Mid_(DE)2"/>
      <sheetName val="Merit_Inc__Table2"/>
      <sheetName val="Soc_Sec_%2"/>
      <sheetName val="Ignored_supplier2"/>
      <sheetName val="Term_of_payment2"/>
      <sheetName val="New_supplier2"/>
      <sheetName val="CM_Template2"/>
      <sheetName val="Problem_Solving_Freight2"/>
      <sheetName val="JUN_KPI-C_(Bris)2"/>
      <sheetName val="Forecast&amp;Demo_2"/>
      <sheetName val="Category_List2"/>
      <sheetName val="Warranty_Details2"/>
      <sheetName val="CSM_Content1"/>
      <sheetName val="Unfunded_Plan2"/>
      <sheetName val="Sheet1_(2)2"/>
      <sheetName val="Country_Index2"/>
      <sheetName val="#REF!#REF!-Level_3-Gastonia1"/>
      <sheetName val="Chart_of_Accounts2"/>
      <sheetName val="Summary_PL2"/>
      <sheetName val="IPL_Input2"/>
      <sheetName val="COUNTER_MEASURE_INVENTORY2"/>
      <sheetName val="Capital_Exp2"/>
      <sheetName val="Full_Budget_20082"/>
      <sheetName val="Production_(C010)2"/>
      <sheetName val="Prod_Dev_(C040)2"/>
      <sheetName val="Admin_(C060)2"/>
      <sheetName val="HR_(C062)2"/>
      <sheetName val="IT_(C067)2"/>
      <sheetName val="Mktng_(C085)2"/>
      <sheetName val="Info_and_Settings2"/>
      <sheetName val="MasterBowSht_2001_xls2"/>
      <sheetName val="MasterBowSht%202001_xls2"/>
      <sheetName val="Overhead_Rates1"/>
      <sheetName val="SW_Quality1"/>
      <sheetName val="Worldwide_-_D2"/>
      <sheetName val="Direct_Data1"/>
      <sheetName val="Indirect_Data1"/>
      <sheetName val="TEST_HOURS_MONTHLY_REPORT2"/>
      <sheetName val="Contentious_Changes2"/>
      <sheetName val="PSI_BUDGET022"/>
      <sheetName val="PIVOT_PY2"/>
      <sheetName val="Case_and_Palt1"/>
      <sheetName val="Frcst_pivot1"/>
      <sheetName val="Monthend+Intransit_Pivot1"/>
      <sheetName val="Monthend_+_Intransit1"/>
      <sheetName val="Headcount_formatted_Dlists2"/>
      <sheetName val="Assy_Exc_Takt2"/>
      <sheetName val="Data_Inputs2"/>
      <sheetName val="L2_Key_Accounts1"/>
      <sheetName val="Bristol_Data2"/>
      <sheetName val="Goleta_Data2"/>
      <sheetName val="Richmond_Data2"/>
      <sheetName val="total_yr_comparison_vs_PM2"/>
      <sheetName val="Service_KPI__2"/>
      <sheetName val="NA_TTI-Media2"/>
      <sheetName val="ATV_-_Back-up2"/>
      <sheetName val="1__GVR_End_Customer_Sales2"/>
      <sheetName val="Service_Contract_Work2"/>
      <sheetName val="AUG_20122"/>
      <sheetName val="Standard_Work1"/>
      <sheetName val="Design_Ideal1"/>
      <sheetName val="New_PDgm_PARTS1"/>
      <sheetName val="part_analyis_21_02_20141"/>
      <sheetName val="10_02_20141"/>
      <sheetName val="1__Part_#_Analysis1"/>
      <sheetName val="2__Inv_Summary1"/>
      <sheetName val="3__Action_Plan1"/>
      <sheetName val="4__Increases-Decreases_Plan1"/>
      <sheetName val="5__Run_Chart1"/>
      <sheetName val="5_1_I31"/>
      <sheetName val="5_2_PDGM1"/>
      <sheetName val="5_3_FMAX1"/>
      <sheetName val="5_4_CART1"/>
      <sheetName val="5_5_MISC_PARTS1"/>
      <sheetName val="6__TOP_20_A&gt;D1"/>
      <sheetName val="7__Pareto1"/>
      <sheetName val="9__Weekly_Action_Plan1"/>
      <sheetName val="\\xrite_com\grfile\Users\pshaw1"/>
      <sheetName val="MPC_Sales_unit-product1"/>
      <sheetName val="MPC_Service_unit-account1"/>
      <sheetName val="Ref_data_proj1"/>
      <sheetName val="RCCM_OTD_&amp;_PD_February1"/>
      <sheetName val="OI__OTD_IF1"/>
      <sheetName val="Gross_Margin_Target_-_Year_One1"/>
      <sheetName val="EUR_PRICING_Data1"/>
      <sheetName val="name_definition1"/>
      <sheetName val="Recurring_Expenses1"/>
      <sheetName val="CONTROL_TAB1"/>
      <sheetName val="Asia_region__AUD1"/>
      <sheetName val="2a__Assumptions1"/>
      <sheetName val="Melb_1"/>
      <sheetName val="Newcastle_1"/>
      <sheetName val="USA_POS_FC_2015_2_1"/>
      <sheetName val="Countermeasures_New_Absolute1"/>
      <sheetName val="Cntmrs-Chgo_Accid1"/>
      <sheetName val="Data_lookup1"/>
      <sheetName val="P&amp;L_Summary1"/>
      <sheetName val="MLC_Funnel1"/>
      <sheetName val="score_vlooks1"/>
      <sheetName val="L1_PD_Matrix1"/>
      <sheetName val="Monthly_Sales_Dashboard1"/>
      <sheetName val="regional_divisions1"/>
      <sheetName val="Source_List1"/>
      <sheetName val="Country_List1"/>
      <sheetName val="Currency_List1"/>
      <sheetName val="Stages_List1"/>
      <sheetName val="SSE_Assumps_-_Customer_Values1"/>
      <sheetName val="SC_-_Calculations1"/>
      <sheetName val="Sales_&amp;_Orders_by_Division1"/>
      <sheetName val="DEFECT_CODES1"/>
      <sheetName val="LOCATION_CODES1"/>
      <sheetName val="LCR_Lookup1"/>
      <sheetName val="Reference_Sheet1"/>
      <sheetName val="P&amp;L_Statement1"/>
      <sheetName val="ASSESSMENT_GRID_GM1"/>
      <sheetName val="Process_Issues_1"/>
      <sheetName val="Drop_Downs1"/>
      <sheetName val="CM_Quick_Turn1"/>
      <sheetName val="_1"/>
      <sheetName val="MPC_by_prod1"/>
      <sheetName val="MPC_service1"/>
      <sheetName val="Reason_Codes1"/>
      <sheetName val="OLS_Results1"/>
      <sheetName val="Causal_vs_Prior_Year_-_YTD1"/>
      <sheetName val="Causal_vs_Plan_-_YTD1"/>
      <sheetName val="DIS_Equip_Aftrm1"/>
      <sheetName val="IG_Equip_Aftrm1"/>
      <sheetName val="TP_Equip_Aftrm1"/>
      <sheetName val="RAME_funnel_1"/>
      <sheetName val="Finance_-_Reference"/>
      <sheetName val="Indirect_Dat 1"/>
      <sheetName val="8__Data_3_1"/>
      <sheetName val="Z_Dropdowns1"/>
      <sheetName val="NC_List1"/>
      <sheetName val="Revenue_Stretch_by_Product_Lin1"/>
      <sheetName val="Tibitoc_Bluesheet"/>
      <sheetName val="VIQUA_Master"/>
      <sheetName val="Period_Lookup1"/>
      <sheetName val="INPUTS_--&gt;1"/>
      <sheetName val="Master_PSI"/>
      <sheetName val="List_of_Valid_CC"/>
      <sheetName val="Overal_Sat_trend"/>
      <sheetName val="RA_YTD_2004"/>
      <sheetName val="Pull_Downs"/>
      <sheetName val="Open_Items"/>
      <sheetName val="EQ_"/>
      <sheetName val="Hardware_Tracker_Data"/>
      <sheetName val="PAGE_S8_2002"/>
      <sheetName val="Filter_Columns"/>
      <sheetName val="AOP_Summary-2"/>
      <sheetName val="List_sheet"/>
      <sheetName val="US_VAR_ANALYSIS"/>
      <sheetName val="Data_-_Mkt_Segment"/>
      <sheetName val="Competitor_Performance"/>
      <sheetName val="Competitor_Data"/>
      <sheetName val="Portfolio_Data"/>
      <sheetName val="Data_-_Industry_by_Geography"/>
      <sheetName val="OTIF_plant_1_CM"/>
      <sheetName val="Target_Actions"/>
      <sheetName val="Plant_SC_visits"/>
      <sheetName val="Régua_Modelo_CLUSTER"/>
      <sheetName val="RESUMO_DO_DBASE_PARA_O_VIVEIRO"/>
      <sheetName val="BU_ALLOC_FOR_1999_ACTUAL"/>
      <sheetName val="Safety_Experience"/>
      <sheetName val="(S)A3_Chardon_EHS"/>
      <sheetName val="EHS_A3"/>
      <sheetName val="L1__Gear_-_KPI_Bowler1"/>
      <sheetName val="3__Project"/>
      <sheetName val="Dec 18"/>
      <sheetName val="Jan 19"/>
      <sheetName val="Feb 19"/>
      <sheetName val="Mar 19"/>
      <sheetName val="Apr 19"/>
      <sheetName val="May 19"/>
      <sheetName val="Jun 19"/>
      <sheetName val="Jul 19"/>
      <sheetName val="Aug 19"/>
      <sheetName val="Sep 19"/>
      <sheetName val="Oct 19"/>
      <sheetName val="Nov 19"/>
      <sheetName val="Dec 19"/>
      <sheetName val="Feb 20"/>
      <sheetName val="Jan 20"/>
      <sheetName val="[MasterBowSht 2001.xls]_Users_2"/>
      <sheetName val="[MasterBowSht 2001.xls]__xri_38"/>
      <sheetName val="[MasterBowSht 2001.xls]__xri_36"/>
      <sheetName val="[MasterBowSht 2001.xls]__xri_32"/>
      <sheetName val="[MasterBowSht 2001.xls]__xri_33"/>
      <sheetName val="[MasterBowSht 2001.xls]__xri_35"/>
      <sheetName val="[MasterBowSht 2001.xls]__xri_34"/>
      <sheetName val="[MasterBowSht 2001.xls]__xri_37"/>
      <sheetName val="[MasterBowSht 2001.xls]__xri_44"/>
      <sheetName val="[MasterBowSht 2001.xls]__xri_40"/>
      <sheetName val="[MasterBowSht 2001.xls]__xri_39"/>
      <sheetName val="[MasterBowSht 2001.xls]__xri_41"/>
      <sheetName val="[MasterBowSht 2001.xls]__xri_42"/>
      <sheetName val="[MasterBowSht 2001.xls]__xri_43"/>
      <sheetName val="[MasterBowSht 2001.xls]__xri_49"/>
      <sheetName val="[MasterBowSht 2001.xls]__xri_45"/>
      <sheetName val="[MasterBowSht 2001.xls]__xri_46"/>
      <sheetName val="[MasterBowSht 2001.xls]__xri_47"/>
      <sheetName val="[MasterBowSht 2001.xls]__xri_48"/>
      <sheetName val="[MasterBowSht 2001.xls]__xri_51"/>
      <sheetName val="[MasterBowSht 2001.xls]__xri_50"/>
      <sheetName val="[MasterBowSht 2001.xls]__xri_53"/>
      <sheetName val="[MasterBowSht 2001.xls]__xri_52"/>
      <sheetName val="[MasterBowSht 2001.xls]__xri_54"/>
      <sheetName val="[MasterBowSht 2001.xls]__xri_55"/>
      <sheetName val="[MasterBowSht 2001.xls]__xri_56"/>
      <sheetName val="[MasterBowSht 2001.xls]__xri_57"/>
      <sheetName val="[MasterBowSht 2001.xls]__xri_59"/>
      <sheetName val="[MasterBowSht 2001.xls]__xri_58"/>
      <sheetName val="[MasterBowSht 2001.xls]__xri_61"/>
      <sheetName val="[MasterBowSht 2001.xls]__xri_60"/>
      <sheetName val="[MasterBowSht 2001.xls]__xri_62"/>
      <sheetName val="[MasterBowSht 2001.xls]__xri_65"/>
      <sheetName val="[MasterBowSht 2001.xls]__xri_63"/>
      <sheetName val="[MasterBowSht 2001.xls]__xri_64"/>
      <sheetName val="[MasterBowSht 2001.xls]__xri_67"/>
      <sheetName val="[MasterBowSht 2001.xls]__xri_66"/>
      <sheetName val="[MasterBowSht 2001.xls]__xri_69"/>
      <sheetName val="[MasterBowSht 2001.xls]__xri_68"/>
      <sheetName val="[MasterBowSht 2001.xls]__xri_73"/>
      <sheetName val="[MasterBowSht 2001.xls]__xri_70"/>
      <sheetName val="[MasterBowSht 2001.xls]__xri_71"/>
      <sheetName val="[MasterBowSht 2001.xls]__xri_72"/>
      <sheetName val="Sheet3 (2)"/>
      <sheetName val="Shortage_risk"/>
      <sheetName val="capacity plan"/>
      <sheetName val="flowmeter"/>
      <sheetName val="IMAG- DashBoard"/>
      <sheetName val="TAKT"/>
      <sheetName val="One Page"/>
      <sheetName val="IMAG"/>
      <sheetName val="CheatSheet"/>
      <sheetName val="BS &amp; P&amp;L"/>
      <sheetName val="Listas"/>
      <sheetName val="Top 6 sku's - Wk of April 6"/>
      <sheetName val="KPI #1 - Approvals"/>
      <sheetName val="KPI #2 - Re-registration"/>
      <sheetName val="8. Pareto"/>
      <sheetName val="MSKTable"/>
      <sheetName val="WI"/>
      <sheetName val="Reference Dates"/>
      <sheetName val="PPV&amp;VAVE"/>
      <sheetName val="Сотрудники Kerr - все данные"/>
      <sheetName val="Title Page"/>
      <sheetName val="Entities &amp; Lists"/>
      <sheetName val="Week Table"/>
      <sheetName val="EPS (Q1) (with SO)"/>
      <sheetName val="Bookings (Q2)"/>
      <sheetName val="Bookings (Q3)"/>
      <sheetName val="Bookings (Q4)"/>
      <sheetName val="EBITA% (Q1)"/>
      <sheetName val="EBITA% (Q2)"/>
      <sheetName val="EBITA% (Q3)"/>
      <sheetName val="EBITA% (Q4)"/>
      <sheetName val="EBITA (Q1)"/>
      <sheetName val="EBITA (Q2)"/>
      <sheetName val="EBITA (Q3)"/>
      <sheetName val="EBITA (Q4)"/>
      <sheetName val="EPS (Q2) (with SO)"/>
      <sheetName val="EPS (Q3) (with SO)"/>
      <sheetName val="EPS (Q4) (with SO)"/>
      <sheetName val="Org Rev Growth % (Q1)"/>
      <sheetName val="Org Rev Growth % (Q2)"/>
      <sheetName val="Org Rev Growth % (Q3)"/>
      <sheetName val="Org Rev Growth % (Q4)"/>
      <sheetName val="Revenue (Q1)"/>
      <sheetName val="Revenue (Q2)"/>
      <sheetName val="Revenue (Q3)"/>
      <sheetName val="Revenue (Q4)"/>
      <sheetName val="Settings"/>
      <sheetName val="Q1 05 Act vs. Q1 05 AOP"/>
      <sheetName val="Matr례ਲ਼"/>
      <sheetName val="F-18 HOLD"/>
      <sheetName val="File Maintenance"/>
      <sheetName val="F-20 Liabs"/>
      <sheetName val="Foreign Exchange"/>
      <sheetName val="OCF Retrieval"/>
      <sheetName val="Ratio Data Retrieval"/>
      <sheetName val="RNOA Retrieval"/>
      <sheetName val="[MasterBowSht 2001.xls][MasterB"/>
      <sheetName val="Parm"/>
      <sheetName val="Sheet8"/>
      <sheetName val="ProdFamily"/>
      <sheetName val="MG3 Breakdownn"/>
      <sheetName val="Tool Kit"/>
      <sheetName val="[MasterBowSht 2001.xls]\\xrite."/>
      <sheetName val="[MasterBowSht 2001.xls]\Users\r"/>
      <sheetName val="(Pick Lists)"/>
      <sheetName val="GRAPH details"/>
      <sheetName val="Filter"/>
      <sheetName val="Benefit 1"/>
      <sheetName val="P&amp;L Scenerio 1"/>
      <sheetName val="Validation"/>
      <sheetName val="Lookup Tables"/>
      <sheetName val="TES PROTHEUS"/>
      <sheetName val="PID_Divisional_Report"/>
      <sheetName val="Config"/>
      <sheetName val="[MasterBowSht 2001.xls]__xri_74"/>
      <sheetName val="[MasterBowSht 2001.xls]__xri_76"/>
      <sheetName val="[MasterBowSht 2001.xls]__xri_79"/>
      <sheetName val="[MasterBowSht 2001.xls]__xri_80"/>
      <sheetName val="[MasterBowSht 2001.xls]__xri_81"/>
      <sheetName val="[MasterBowSht 2001.xls]__xri_82"/>
      <sheetName val="[MasterBowSht 2001.xls]__xri_83"/>
      <sheetName val="[MasterBowSht 2001.xls]__xri_8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sheetData sheetId="414"/>
      <sheetData sheetId="415"/>
      <sheetData sheetId="416"/>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refreshError="1"/>
      <sheetData sheetId="441" refreshError="1"/>
      <sheetData sheetId="442"/>
      <sheetData sheetId="443"/>
      <sheetData sheetId="444"/>
      <sheetData sheetId="445"/>
      <sheetData sheetId="446" refreshError="1"/>
      <sheetData sheetId="447"/>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refreshError="1"/>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sheetData sheetId="1092"/>
      <sheetData sheetId="1093"/>
      <sheetData sheetId="1094"/>
      <sheetData sheetId="1095" refreshError="1"/>
      <sheetData sheetId="1096" refreshError="1"/>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 val="D"/>
      <sheetName val="Cntmrs-Recruit"/>
      <sheetName val="Cntmrs"/>
      <sheetName val="MasterBowSht 2001"/>
      <sheetName val="IncidentsEAP"/>
      <sheetName val="Ames 2001 KPIs"/>
      <sheetName val="P&amp;L BUD"/>
      <sheetName val="Suppliers"/>
      <sheetName val="Sheet1"/>
      <sheetName val="Data"/>
      <sheetName val="Index"/>
      <sheetName val="Fcst"/>
      <sheetName val="CM_OTD"/>
      <sheetName val="CM_-_Inv"/>
      <sheetName val="CM_-_LCR_PPV"/>
      <sheetName val="Non-LCR_PPV"/>
      <sheetName val="Action_Plan_PPV_Master"/>
      <sheetName val="ABC_Data"/>
      <sheetName val="MasterBowSht_2001"/>
      <sheetName val="2000"/>
      <sheetName val="Ignor this tab"/>
      <sheetName val="FEB summary"/>
      <sheetName val="RECEIPTS"/>
      <sheetName val="SAL-2000"/>
      <sheetName val="Monthly Allowances"/>
      <sheetName val="Inventory"/>
      <sheetName val="2002_PD_RJ_Channel_July"/>
      <sheetName val="2002_PD_Top_42_July"/>
      <sheetName val="Matrix-Level 3-Gastonia"/>
      <sheetName val="072902_NA_Sales_Hist"/>
      <sheetName val="CM-BACKLOG"/>
      <sheetName val="2002_PD_RJ_Channel_Aug"/>
      <sheetName val="2002_PD_Top_42_Aug"/>
      <sheetName val="ARTARG"/>
      <sheetName val="Table"/>
      <sheetName val="RCCM"/>
      <sheetName val="Don't Use Tab"/>
      <sheetName val="Ignor_this_tab"/>
      <sheetName val="FEB_summary"/>
      <sheetName val="Actuals by Mth"/>
      <sheetName val="Forecast"/>
      <sheetName val="Plan By Mth"/>
      <sheetName val="Actuals YTD-Mth"/>
      <sheetName val="Plan YTD-Mth"/>
      <sheetName val="91_INDUSTRIAL_SALES_REPORT"/>
      <sheetName val="Input"/>
      <sheetName val="Control"/>
      <sheetName val="Defaults"/>
      <sheetName val="Actual &amp; Forecast"/>
      <sheetName val="Initiation"/>
      <sheetName val="Rates"/>
      <sheetName val="Work hours"/>
      <sheetName val="Actuals-Mth"/>
      <sheetName val="Actuals-YTD"/>
      <sheetName val="Pln by mth"/>
      <sheetName val="Pln YTD"/>
      <sheetName val="Sheet6"/>
      <sheetName val="02 ACT"/>
      <sheetName val="Act"/>
      <sheetName val="Prev Fcst"/>
      <sheetName val="Actuals_by_Mth"/>
      <sheetName val="Plan_By_Mth"/>
      <sheetName val="Actuals_YTD-Mth"/>
      <sheetName val="Plan_YTD-Mth"/>
      <sheetName val="Assumptions"/>
      <sheetName val="Instructions"/>
      <sheetName val="Matrix"/>
      <sheetName val="Bowler"/>
      <sheetName val="KPI - Ames"/>
      <sheetName val="KPI - Loveland"/>
      <sheetName val="KPI - LCR Manufacturing"/>
      <sheetName val="KPI - LCM Instruments"/>
      <sheetName val="plan"/>
      <sheetName val="PYR"/>
      <sheetName val="Fy"/>
      <sheetName val="Eng $izedRoadmap"/>
      <sheetName val="FY00"/>
      <sheetName val="FY01"/>
      <sheetName val="FY02"/>
      <sheetName val="FY03"/>
      <sheetName val="FY04 Actual"/>
      <sheetName val="FY99"/>
      <sheetName val="Project Activities"/>
      <sheetName val="CM-VOC"/>
      <sheetName val="OH Service Costs"/>
      <sheetName val="OH G&amp;A (Other)"/>
      <sheetName val="VJ 12monthshistory"/>
      <sheetName val="Lists"/>
      <sheetName val="Common Terminology"/>
      <sheetName val="IB Actual Opex"/>
      <sheetName val="Forecasts"/>
      <sheetName val="eOpex CY09"/>
      <sheetName val="L2 Sales KPI"/>
      <sheetName val="8-PF"/>
      <sheetName val="Sheet2"/>
      <sheetName val="SAFETY"/>
      <sheetName val="4upchart"/>
      <sheetName val="ALL_BK_LOG"/>
      <sheetName val="Consolidated Budget Worksheet"/>
      <sheetName val="src"/>
      <sheetName val="FEB"/>
      <sheetName val="src-lost"/>
      <sheetName val="List Data"/>
      <sheetName val="Matrix-Level_3-Gastonia"/>
      <sheetName val="Operating Statement Data"/>
      <sheetName val="Notes"/>
      <sheetName val="CloneSheet"/>
      <sheetName val="New Product"/>
      <sheetName val="perf by state"/>
      <sheetName val="CM-Template"/>
      <sheetName val="Charts"/>
      <sheetName val="VPM Product Family Margin"/>
      <sheetName val="VISU Product Margin"/>
      <sheetName val="Level 1 CM"/>
      <sheetName val="Ops Review Agenda"/>
      <sheetName val="Forecast Accy, OTD, and Turns "/>
      <sheetName val="815_LDO_US_SALES_REPORT"/>
      <sheetName val="Avg_Day"/>
      <sheetName val="Invent"/>
      <sheetName val="RAS58 Action Plan"/>
      <sheetName val="RawData(finance only)"/>
      <sheetName val="Plant KPI "/>
      <sheetName val="Data Source"/>
      <sheetName val="Ops_Review_Agenda"/>
      <sheetName val="Monthly_Allowances"/>
      <sheetName val="Actual_&amp;_Forecast"/>
      <sheetName val="Work_hours"/>
      <sheetName val="Forecast_Accy,_OTD,_and_Turns_"/>
      <sheetName val="CM KPI 7"/>
      <sheetName val="CM TTI Item 4 &amp; 5"/>
      <sheetName val="Sheet3"/>
      <sheetName val="Tabelle"/>
      <sheetName val="Plan2"/>
      <sheetName val="Fin Summary"/>
      <sheetName val="4th level matrix"/>
      <sheetName val="NEW Growth Snapshot"/>
      <sheetName val="Supplier JIT (2)"/>
      <sheetName val="by division"/>
      <sheetName val="Int Analysis"/>
      <sheetName val="825_LDO_ROW_SALES_REPORT"/>
      <sheetName val="02_ACT"/>
      <sheetName val="Pln_by_mth"/>
      <sheetName val="Pln_YTD"/>
      <sheetName val="Data2"/>
      <sheetName val="PLANT COMPLIANC"/>
      <sheetName val="Turns"/>
      <sheetName val="67_WW_SALES_YTD_BY_STATE_AND_MA"/>
      <sheetName val="2003byQtr"/>
      <sheetName val="ex GMBH"/>
      <sheetName val="Specification"/>
      <sheetName val="AccountCode"/>
      <sheetName val="TCode"/>
      <sheetName val="02_power KPI"/>
      <sheetName val="24"/>
      <sheetName val="DTS actual"/>
      <sheetName val="LW actual"/>
      <sheetName val="DateLookup"/>
      <sheetName val="Consolidated"/>
      <sheetName val="Dept-yr"/>
      <sheetName val="c"/>
      <sheetName val="Consolidated_Budget_Worksheet"/>
      <sheetName val="KPI_-_Ames"/>
      <sheetName val="KPI_-_Loveland"/>
      <sheetName val="KPI_-_LCR_Manufacturing"/>
      <sheetName val="KPI_-_LCM_Instruments"/>
      <sheetName val="Eng_$izedRoadmap"/>
      <sheetName val="Project_Activities"/>
      <sheetName val="FY04_Actual"/>
      <sheetName val="OH_Service_Costs"/>
      <sheetName val="OH_G&amp;A_(Other)"/>
      <sheetName val="VJ_12monthshistory"/>
      <sheetName val="OMFG Hours"/>
      <sheetName val="Initial Inputs -&gt;"/>
      <sheetName val="L2_Sales_KPI"/>
      <sheetName val="Top Level Countermeasure"/>
      <sheetName val="Regional Projections"/>
      <sheetName val="NM"/>
      <sheetName val="ROB"/>
      <sheetName val="Feuil1"/>
      <sheetName val="Product type"/>
      <sheetName val="Q199 -APRIL"/>
      <sheetName val="Data Sheet"/>
      <sheetName val="Sheet4"/>
      <sheetName val="New_Product"/>
      <sheetName val="Level_1_CM"/>
      <sheetName val="LOOK-UP"/>
      <sheetName val="QA_Analysis_Key Cells Aug"/>
      <sheetName val="Product"/>
      <sheetName val="Process Changes"/>
      <sheetName val="Design Changes"/>
      <sheetName val="EB Orders mix"/>
      <sheetName val="EB Sales mix"/>
      <sheetName val="#REF"/>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Agro-99BS"/>
      <sheetName val="OUP Dump"/>
      <sheetName val="Predicted_Work"/>
      <sheetName val="qryDionne_EMVRollout"/>
      <sheetName val="Q2 Salaries"/>
      <sheetName val="Pemex Cost Savings"/>
      <sheetName val="AMCY Impact"/>
      <sheetName val="4.1&amp;2"/>
      <sheetName val="046c8491-516e-4c6d-a93b-e2c1b55"/>
      <sheetName val="Desktop"/>
      <sheetName val="Top"/>
      <sheetName val="Development - Top"/>
      <sheetName val="Systems Test - Top"/>
      <sheetName val="Parms"/>
      <sheetName val="Modules"/>
      <sheetName val="Working Capital"/>
      <sheetName val="Reference"/>
      <sheetName val="Annual Revenue"/>
      <sheetName val="Field_Metrics"/>
      <sheetName val="Dashboard"/>
      <sheetName val="Quality_Metrics"/>
      <sheetName val="Definitions"/>
      <sheetName val="Project_Summary"/>
      <sheetName val="QRY_Problems"/>
      <sheetName val="Group 1"/>
      <sheetName val="Overdues"/>
      <sheetName val="BU Topline Detail"/>
      <sheetName val="Cleveland Data"/>
      <sheetName val="03 ACT"/>
      <sheetName val="valid data lists"/>
      <sheetName val="4 (D3) A III supp-doc 2"/>
      <sheetName val="%KanBans"/>
      <sheetName val="Key_Inputs"/>
      <sheetName val="CRA-Detail"/>
      <sheetName val="Sheet11"/>
      <sheetName val="Greece"/>
      <sheetName val="Action Plan E"/>
      <sheetName val="Action Plan C-Zero Defects"/>
      <sheetName val="CM KPI Item 7 (UP)"/>
      <sheetName val="Sheet1 (2)"/>
      <sheetName val="FL8X"/>
      <sheetName val="FL1X"/>
      <sheetName val="FL7X"/>
      <sheetName val="Current Month"/>
      <sheetName val="Entity v Plan"/>
      <sheetName val="SDS-FEED"/>
      <sheetName val="JE"/>
      <sheetName val="Upload"/>
      <sheetName val="data003"/>
      <sheetName val="Detail"/>
      <sheetName val="Cntmrs_Recruit"/>
      <sheetName val="U-2x1"/>
      <sheetName val="U_over_1"/>
      <sheetName val="U_over_2"/>
      <sheetName val="U_over_3"/>
      <sheetName val="V_over_1"/>
      <sheetName val="U-2x2"/>
      <sheetName val="Matrix_Level 3_Gastonia"/>
      <sheetName val="CRF2a"/>
      <sheetName val="FORMULAS"/>
      <sheetName val="Setup"/>
      <sheetName val="Formulaholder"/>
      <sheetName val="1031"/>
      <sheetName val="1031R"/>
      <sheetName val="Worldwide - D"/>
      <sheetName val="Cover"/>
      <sheetName val="KPI"/>
      <sheetName val="DEMOREPORT"/>
      <sheetName val="Tables"/>
      <sheetName val="Merit Inc. Table"/>
      <sheetName val="Soc Sec %"/>
      <sheetName val="No Bids or Cancelled"/>
      <sheetName val="2011 Quotes Sent"/>
      <sheetName val="2011 Quotes"/>
      <sheetName val="2001 Before Capitalization"/>
      <sheetName val="DDC"/>
      <sheetName val="PSI"/>
      <sheetName val="KPI Level 2 Total"/>
      <sheetName val="May 97"/>
      <sheetName val="4th Bowling chart PM_Phil"/>
      <sheetName val="Sheet7"/>
      <sheetName val="Total X-Rite Inventory"/>
      <sheetName val="1-30 Consolidated "/>
      <sheetName val="Mid (DE)"/>
      <sheetName val="Calendar"/>
      <sheetName val="Ignored supplier"/>
      <sheetName val="Term of payment"/>
      <sheetName val="New supplier"/>
      <sheetName val="Spofa"/>
      <sheetName val="CM Template"/>
      <sheetName val="Forecast&amp;Demo "/>
      <sheetName val="Category List"/>
      <sheetName val="Top Level Flash "/>
      <sheetName val="Page1"/>
      <sheetName val="Page4"/>
      <sheetName val="COUNTER MEASURE INVENTORY"/>
      <sheetName val="Page6"/>
      <sheetName val="Page7"/>
      <sheetName val="Page8"/>
      <sheetName val="TB"/>
      <sheetName val="Page3"/>
      <sheetName val="Capital Exp"/>
      <sheetName val="Page2"/>
      <sheetName val="Assessment"/>
      <sheetName val="mar05"/>
      <sheetName val="mai05"/>
      <sheetName val="MasterBowSht 2001.xls"/>
      <sheetName val="SVC請求DATA"/>
      <sheetName val="Spend_Summary YTD 0908"/>
      <sheetName val="MasterBowSht%202001.xls"/>
      <sheetName val="CO PA"/>
      <sheetName val="Overhead Rates"/>
      <sheetName val="JUN KPI-C (Bris)"/>
      <sheetName val="Warranty Details"/>
      <sheetName val="PLAN-FCST"/>
      <sheetName val="Nevada"/>
      <sheetName val="TAM_PAM_SAM"/>
      <sheetName val="Revenue"/>
      <sheetName val="Quelle"/>
      <sheetName val="RCCM OTD &amp; PD February"/>
      <sheetName val="L2 Key Accounts"/>
      <sheetName val="Problem Solving Freight"/>
      <sheetName val="Initiate"/>
      <sheetName val="CSM Content"/>
      <sheetName val="data001"/>
      <sheetName val="data002"/>
      <sheetName val="Dropdown"/>
      <sheetName val="Unfunded Plan"/>
      <sheetName val="Funnel Analysis"/>
      <sheetName val="21-CC Bridge Service"/>
      <sheetName val="Customer Responsible XT &amp; GL"/>
      <sheetName val="PD Bowler"/>
      <sheetName val="R3"/>
      <sheetName val="Ref data proj"/>
      <sheetName val="ZZ_DowntimeIssuesMTD"/>
      <sheetName val="Assy Exc Takt"/>
      <sheetName val="Risk_Assessment"/>
      <sheetName val="Service KPI  "/>
      <sheetName val="NA TTI-Media"/>
      <sheetName val="ATV - Back-up"/>
      <sheetName val="1. GVR End Customer Sales"/>
      <sheetName val="Bristol Data"/>
      <sheetName val="add&gt;180"/>
      <sheetName val="TTI"/>
      <sheetName val="Goleta Data"/>
      <sheetName val="Richmond Data"/>
      <sheetName val="total yr comparison vs PM"/>
      <sheetName val="Project_Status_Rollup"/>
      <sheetName val="凭证汇总"/>
      <sheetName val="TEST HOURS MONTHLY REPORT"/>
      <sheetName val="Contentious Changes"/>
      <sheetName val="Factors"/>
      <sheetName val="Country Index"/>
      <sheetName val="Bristol"/>
      <sheetName val="Goleta"/>
      <sheetName val="budget"/>
      <sheetName val="PSI BUDGET02"/>
      <sheetName val="PIVOT PY"/>
      <sheetName val="Full Budget 2008"/>
      <sheetName val="Production (C010)"/>
      <sheetName val="Prod Dev (C040)"/>
      <sheetName val="Admin (C060)"/>
      <sheetName val="HR (C062)"/>
      <sheetName val="IT (C067)"/>
      <sheetName val="Mktng (C085)"/>
      <sheetName val="Info and Settings"/>
      <sheetName val="ioplfcast"/>
      <sheetName val="Balsheet"/>
      <sheetName val="Chart of Accounts"/>
      <sheetName val="Summary PL"/>
      <sheetName val="Tradfcast"/>
      <sheetName val="Data_History"/>
      <sheetName val="IPL Input"/>
      <sheetName val="List"/>
      <sheetName val="Menu"/>
      <sheetName val="TOTAL"/>
      <sheetName val="FEED"/>
      <sheetName val="Data Inputs"/>
      <sheetName val="Headcount formatted Dlists"/>
      <sheetName val="Standard Work"/>
      <sheetName val="Design Ideal"/>
      <sheetName val="New PDgm PARTS"/>
      <sheetName val="part analyis 21.02.2014"/>
      <sheetName val="10.02.2014"/>
      <sheetName val="FGWIP"/>
      <sheetName val="Lookup"/>
      <sheetName val="1. Part # Analysis"/>
      <sheetName val="2. Inv Summary"/>
      <sheetName val="3. Action Plan"/>
      <sheetName val="4. Increases-Decreases Plan"/>
      <sheetName val="5. Run Chart"/>
      <sheetName val="5.1 I3"/>
      <sheetName val="5.2 PDGM"/>
      <sheetName val="5.3 FMAX"/>
      <sheetName val="5.4 CART"/>
      <sheetName val="5.5 MISC PARTS"/>
      <sheetName val="6. TOP 20 A&gt;D"/>
      <sheetName val="7. Pareto"/>
      <sheetName val="9. Weekly Action Plan"/>
      <sheetName val="Service Contract Work"/>
      <sheetName val="Names"/>
      <sheetName val="Raw_Data"/>
      <sheetName val="AUG 2012"/>
      <sheetName val="OI  OTD IF"/>
      <sheetName val="Gross Margin Target - Year One "/>
      <sheetName val="Vlookup"/>
      <sheetName val="Layout"/>
      <sheetName val="CanStk"/>
      <sheetName val="Case and Palt"/>
      <sheetName val="Frcst pivot"/>
      <sheetName val="leadtime"/>
      <sheetName val="Monthend+Intransit Pivot"/>
      <sheetName val="Monthend + Intransit"/>
      <sheetName val="Sheet46"/>
      <sheetName val="Heat"/>
      <sheetName val="Mirror"/>
      <sheetName val="Plater"/>
      <sheetName val="Vib_BO"/>
      <sheetName val="Tabelle1"/>
      <sheetName val="Definition"/>
      <sheetName val="P&amp;L"/>
      <sheetName val="DCI"/>
      <sheetName val="name definition"/>
      <sheetName val="master"/>
      <sheetName val="Instrucciones"/>
      <sheetName val="L1 PD Matrix"/>
      <sheetName val="Date"/>
      <sheetName val="SW Quality"/>
      <sheetName val="Analyis"/>
      <sheetName val="Query2"/>
      <sheetName val="Asia region _AUD"/>
      <sheetName val="CodeList"/>
      <sheetName val="DetailedOpex_KhalixTemplate"/>
      <sheetName val="score vlooks"/>
      <sheetName val="2a. Assumptions"/>
      <sheetName val="CF1"/>
      <sheetName val="Europe_Essbase"/>
      <sheetName val="BV"/>
      <sheetName val="Elim-907"/>
      <sheetName val="Direct Data"/>
      <sheetName val="Indirect Data"/>
      <sheetName val="Lookups"/>
      <sheetName val="#REF!#REF!-Level 3-Gastonia"/>
      <sheetName val="MPC Sales unit-product"/>
      <sheetName val="MPC Service unit-account"/>
      <sheetName val="CM_OTD1"/>
      <sheetName val="CM_-_Inv1"/>
      <sheetName val="CM_-_LCR_PPV1"/>
      <sheetName val="Non-LCR_PPV1"/>
      <sheetName val="Action_Plan_PPV_Master1"/>
      <sheetName val="ABC_Data1"/>
      <sheetName val="Matrix-Level_3-Gastonia1"/>
      <sheetName val="Ops_Review_Agenda1"/>
      <sheetName val="Monthly_Allowances1"/>
      <sheetName val="FEB_summary1"/>
      <sheetName val="Actual_&amp;_Forecast1"/>
      <sheetName val="Work_hours1"/>
      <sheetName val="Forecast_Accy,_OTD,_and_Turns_1"/>
      <sheetName val="02_ACT1"/>
      <sheetName val="Level_1_CM1"/>
      <sheetName val="MasterBowSht_20011"/>
      <sheetName val="RAS58_Action_Plan"/>
      <sheetName val="CM_KPI_7"/>
      <sheetName val="CM_TTI_Item_4_&amp;_5"/>
      <sheetName val="Fin_Summary"/>
      <sheetName val="4th_level_matrix"/>
      <sheetName val="NEW_Growth_Snapshot"/>
      <sheetName val="Supplier_JIT_(2)"/>
      <sheetName val="by_division"/>
      <sheetName val="perf_by_state"/>
      <sheetName val="Int_Analysis"/>
      <sheetName val="RawData(finance_only)"/>
      <sheetName val="Plant_KPI_"/>
      <sheetName val="Actuals_by_Mth1"/>
      <sheetName val="Plan_By_Mth1"/>
      <sheetName val="Actuals_YTD-Mth1"/>
      <sheetName val="Plan_YTD-Mth1"/>
      <sheetName val="Pln_by_mth1"/>
      <sheetName val="Pln_YTD1"/>
      <sheetName val="Prev_Fcst"/>
      <sheetName val="P&amp;L_BUD"/>
      <sheetName val="Ames_2001_KPIs"/>
      <sheetName val="PLANT_COMPLIANC"/>
      <sheetName val="ex_GMBH"/>
      <sheetName val="02_power_KPI"/>
      <sheetName val="New_Product1"/>
      <sheetName val="Eng_$izedRoadmap1"/>
      <sheetName val="VPM_Product_Family_Margin"/>
      <sheetName val="VISU_Product_Margin"/>
      <sheetName val="DTS_actual"/>
      <sheetName val="LW_actual"/>
      <sheetName val="Consolidated_Budget_Worksheet1"/>
      <sheetName val="Operating_Statement_Data"/>
      <sheetName val="List_Data"/>
      <sheetName val="Ignor_this_tab1"/>
      <sheetName val="KPI_-_Ames1"/>
      <sheetName val="KPI_-_Loveland1"/>
      <sheetName val="KPI_-_LCR_Manufacturing1"/>
      <sheetName val="KPI_-_LCM_Instruments1"/>
      <sheetName val="Project_Activities1"/>
      <sheetName val="FY04_Actual1"/>
      <sheetName val="OH_Service_Costs1"/>
      <sheetName val="OH_G&amp;A_(Other)1"/>
      <sheetName val="VJ_12monthshistory1"/>
      <sheetName val="Common_Terminology"/>
      <sheetName val="IB_Actual_Opex"/>
      <sheetName val="eOpex_CY09"/>
      <sheetName val="OMFG_Hours"/>
      <sheetName val="Initial_Inputs_-&gt;"/>
      <sheetName val="L2_Sales_KPI1"/>
      <sheetName val="Top_Level_Countermeasure"/>
      <sheetName val="Regional_Projections"/>
      <sheetName val="Product_type"/>
      <sheetName val="Q199_-APRIL"/>
      <sheetName val="Data_Sheet"/>
      <sheetName val="QA_Analysis_Key_Cells_Aug"/>
      <sheetName val="Process_Changes"/>
      <sheetName val="Design_Changes"/>
      <sheetName val="EB_Orders_mix"/>
      <sheetName val="EB_Sales_mix"/>
      <sheetName val="Tech_Supp"/>
      <sheetName val="VR_Inst"/>
      <sheetName val="Gil_Inst"/>
      <sheetName val="Data_Source"/>
      <sheetName val="03_ACT"/>
      <sheetName val="OUP_Dump"/>
      <sheetName val="Q2_Salaries"/>
      <sheetName val="Pemex_Cost_Savings"/>
      <sheetName val="AMCY_Impact"/>
      <sheetName val="4_1&amp;2"/>
      <sheetName val="Working_Capital"/>
      <sheetName val="Annual_Revenue"/>
      <sheetName val="Group_1"/>
      <sheetName val="BU_Topline_Detail"/>
      <sheetName val="Cleveland_Data"/>
      <sheetName val="Development_-_Top"/>
      <sheetName val="Systems_Test_-_Top"/>
      <sheetName val="valid_data_lists"/>
      <sheetName val="Don't_Use_Tab"/>
      <sheetName val="Action_Plan_E"/>
      <sheetName val="Action_Plan_C-Zero_Defects"/>
      <sheetName val="CM_KPI_Item_7_(UP)"/>
      <sheetName val="Current_Month"/>
      <sheetName val="Entity_v_Plan"/>
      <sheetName val="Matrix_Level_3_Gastonia"/>
      <sheetName val="Bristol_Data"/>
      <sheetName val="Goleta_Data"/>
      <sheetName val="Richmond_Data"/>
      <sheetName val="2001_Before_Capitalization"/>
      <sheetName val="KPI_Level_2_Total"/>
      <sheetName val="May_97"/>
      <sheetName val="4th_Bowling_chart_PM_Phil"/>
      <sheetName val="Total_X-Rite_Inventory"/>
      <sheetName val="No_Bids_or_Cancelled"/>
      <sheetName val="2011_Quotes_Sent"/>
      <sheetName val="2011_Quotes"/>
      <sheetName val="4_(D3)_A_III_supp-doc_2"/>
      <sheetName val="1-30_Consolidated_"/>
      <sheetName val="Mid_(DE)"/>
      <sheetName val="Merit_Inc__Table"/>
      <sheetName val="Soc_Sec_%"/>
      <sheetName val="Ignored_supplier"/>
      <sheetName val="Term_of_payment"/>
      <sheetName val="New_supplier"/>
      <sheetName val="CM_Template"/>
      <sheetName val="Headcount_formatted_Dlists"/>
      <sheetName val="Assy_Exc_Takt"/>
      <sheetName val="Unfunded_Plan"/>
      <sheetName val="JUN_KPI-C_(Bris)"/>
      <sheetName val="Problem_Solving_Freight"/>
      <sheetName val="Forecast&amp;Demo_"/>
      <sheetName val="Category_List"/>
      <sheetName val="Sheet1_(2)"/>
      <sheetName val="Warranty_Details"/>
      <sheetName val="Funnel_Analysis"/>
      <sheetName val="21-CC_Bridge_Service"/>
      <sheetName val="Customer_Responsible_XT_&amp;_GL"/>
      <sheetName val="Spend_Summary_YTD_0908"/>
      <sheetName val="CO_PA"/>
      <sheetName val="PD_Bowler"/>
      <sheetName val="Worldwide_-_D"/>
      <sheetName val="Full_Budget_2008"/>
      <sheetName val="Production_(C010)"/>
      <sheetName val="Prod_Dev_(C040)"/>
      <sheetName val="Admin_(C060)"/>
      <sheetName val="HR_(C062)"/>
      <sheetName val="IT_(C067)"/>
      <sheetName val="Mktng_(C085)"/>
      <sheetName val="Info_and_Settings"/>
      <sheetName val="Country_Index"/>
      <sheetName val="Data_Inputs"/>
      <sheetName val="Service_Contract_Work"/>
      <sheetName val="AUG_2012"/>
      <sheetName val="total_yr_comparison_vs_PM"/>
      <sheetName val="TEST_HOURS_MONTHLY_REPORT"/>
      <sheetName val="Contentious_Changes"/>
      <sheetName val="PSI_BUDGET02"/>
      <sheetName val="PIVOT_PY"/>
      <sheetName val="Service_KPI__"/>
      <sheetName val="NA_TTI-Media"/>
      <sheetName val="ATV_-_Back-up"/>
      <sheetName val="1__GVR_End_Customer_Sales"/>
      <sheetName val="Chart_of_Accounts"/>
      <sheetName val="Summary_PL"/>
      <sheetName val="IPL_Input"/>
      <sheetName val="COUNTER_MEASURE_INVENTORY"/>
      <sheetName val="Capital_Exp"/>
      <sheetName val="CUID"/>
      <sheetName val="ITMB"/>
      <sheetName val="Cntmrs-Chgo Accid"/>
      <sheetName val="Melb "/>
      <sheetName val="Newcastle "/>
      <sheetName val="MasterBowSht_2001_xls"/>
      <sheetName val="MasterBowSht%202001_xls"/>
      <sheetName val="Top_Level_Flash_"/>
      <sheetName val="EUR PRICING Data"/>
      <sheetName val="Source List"/>
      <sheetName val="[MasterBowSht 2001.xls]__xrit_3"/>
      <sheetName val="\Users\rkunik\Library\Caches\Te"/>
      <sheetName val="StratMeas"/>
      <sheetName val="G&amp;A"/>
      <sheetName val="Marketing"/>
      <sheetName val="R&amp;D"/>
      <sheetName val="P&amp;L Summary"/>
      <sheetName val="Expense"/>
      <sheetName val="JAN"/>
      <sheetName val="para"/>
      <sheetName val="CONTROL TAB"/>
      <sheetName val="Recurring Expenses"/>
      <sheetName val="USA_POS_FC_2015 2 "/>
      <sheetName val="Details"/>
      <sheetName val="Countermeasures New Absolute"/>
      <sheetName val="Tab"/>
      <sheetName val="Monthly Sales Dashboard"/>
      <sheetName val="Data lookup"/>
      <sheetName val="SAS"/>
      <sheetName val="NAS"/>
      <sheetName val="Global"/>
      <sheetName val="regional divisions"/>
      <sheetName val="LOA"/>
      <sheetName val="MLC Funnel"/>
      <sheetName val="Drop Downs"/>
      <sheetName val="FormulaData"/>
      <sheetName val="ACCOUNTS"/>
      <sheetName val=""/>
      <sheetName val="Country List"/>
      <sheetName val="Currency List"/>
      <sheetName val="Stages List"/>
      <sheetName val="Plan8"/>
      <sheetName val="CM_Quick Turn"/>
      <sheetName val="ASSESSMENT GRID GM"/>
      <sheetName val="Sales &amp; Orders by Division"/>
      <sheetName val="DEFECT CODES"/>
      <sheetName val="LOCATION CODES"/>
      <sheetName val="ControlB"/>
      <sheetName val="Actual"/>
      <sheetName val="CommodityLookup"/>
      <sheetName val="LCR Lookup"/>
      <sheetName val="1cyc"/>
      <sheetName val="LSI=1"/>
      <sheetName val="Reference Sheet"/>
      <sheetName val="P&amp;L Statement"/>
      <sheetName val="SSE Assumps - Customer Values"/>
      <sheetName val="SC - Calculations"/>
      <sheetName val="Process Issues "/>
      <sheetName val="Indirect Dat "/>
      <sheetName val="Inputs"/>
      <sheetName val="Mult-3yr"/>
      <sheetName val="Revenue Stretch by Product Line"/>
      <sheetName val="qresults_general"/>
      <sheetName val="CHART"/>
      <sheetName val="Metrics"/>
      <sheetName val="Drop-Down"/>
      <sheetName val="8. Data 3 "/>
      <sheetName val="Analyse"/>
      <sheetName val="PDEscrapwork"/>
      <sheetName val="NC List"/>
      <sheetName val="vol2002"/>
      <sheetName val="Start"/>
      <sheetName val=" "/>
      <sheetName val="MPC by prod"/>
      <sheetName val="MPC service"/>
      <sheetName val="Parameters"/>
      <sheetName val="Reason Codes"/>
      <sheetName val="OLS Results"/>
      <sheetName val="Causal vs Prior Year - YTD"/>
      <sheetName val="Causal vs Plan - YTD"/>
      <sheetName val="AFTRM"/>
      <sheetName val="DIS Equip Aftrm"/>
      <sheetName val="IG Equip Aftrm"/>
      <sheetName val="TP Equip Aftrm"/>
      <sheetName val="EQUIP"/>
      <sheetName val="RAME funnel "/>
      <sheetName val="Hárok1"/>
      <sheetName val="Z Dropdowns"/>
      <sheetName val="Period Lookup"/>
      <sheetName val="LWQJ1"/>
      <sheetName val="Vlookupdata"/>
      <sheetName val="[MasterBowSht 2001.xls]__xrit_2"/>
      <sheetName val="[MasterBowSht 2001.xls]__xrit_4"/>
      <sheetName val="[MasterBowSht 2001.xls]__xri_79"/>
      <sheetName val="[MasterBowSht 2001.xls]__xrit_6"/>
      <sheetName val="INPUTS --&gt;"/>
      <sheetName val="Tibitoc Bluesheet"/>
      <sheetName val="VIQUA Master"/>
      <sheetName val="Count_Table"/>
      <sheetName val="Dept_Table"/>
      <sheetName val="Status_Table"/>
      <sheetName val="Term_Table"/>
      <sheetName val="Months"/>
      <sheetName val="Finance - Reference"/>
      <sheetName val="Master PSI"/>
      <sheetName val="Overal Sat trend"/>
      <sheetName val="CM_OTD2"/>
      <sheetName val="CM_-_Inv2"/>
      <sheetName val="CM_-_LCR_PPV2"/>
      <sheetName val="Non-LCR_PPV2"/>
      <sheetName val="Action_Plan_PPV_Master2"/>
      <sheetName val="ABC_Data2"/>
      <sheetName val="MasterBowSht_20012"/>
      <sheetName val="P&amp;L_BUD1"/>
      <sheetName val="Ames_2001_KPIs1"/>
      <sheetName val="Monthly_Allowances2"/>
      <sheetName val="Matrix-Level_3-Gastonia2"/>
      <sheetName val="Ignor_this_tab2"/>
      <sheetName val="FEB_summary2"/>
      <sheetName val="Data_Source1"/>
      <sheetName val="4_(D3)_A_III_supp-doc_21"/>
      <sheetName val="Ops_Review_Agenda2"/>
      <sheetName val="Actual_&amp;_Forecast2"/>
      <sheetName val="Work_hours2"/>
      <sheetName val="Forecast_Accy,_OTD,_and_Turns_2"/>
      <sheetName val="RAS58_Action_Plan1"/>
      <sheetName val="Level_1_CM2"/>
      <sheetName val="Supplier_JIT_(2)1"/>
      <sheetName val="CM_KPI_71"/>
      <sheetName val="CM_TTI_Item_4_&amp;_51"/>
      <sheetName val="by_division1"/>
      <sheetName val="02_ACT2"/>
      <sheetName val="perf_by_state1"/>
      <sheetName val="Fin_Summary1"/>
      <sheetName val="4th_level_matrix1"/>
      <sheetName val="NEW_Growth_Snapshot1"/>
      <sheetName val="Q199_-APRIL1"/>
      <sheetName val="Int_Analysis1"/>
      <sheetName val="New_Product2"/>
      <sheetName val="Eng_$izedRoadmap2"/>
      <sheetName val="VPM_Product_Family_Margin1"/>
      <sheetName val="VISU_Product_Margin1"/>
      <sheetName val="Actuals_by_Mth2"/>
      <sheetName val="Plan_By_Mth2"/>
      <sheetName val="Actuals_YTD-Mth2"/>
      <sheetName val="Plan_YTD-Mth2"/>
      <sheetName val="KPI_-_Ames2"/>
      <sheetName val="KPI_-_Loveland2"/>
      <sheetName val="KPI_-_LCR_Manufacturing2"/>
      <sheetName val="KPI_-_LCM_Instruments2"/>
      <sheetName val="RawData(finance_only)1"/>
      <sheetName val="OH_Service_Costs2"/>
      <sheetName val="OH_G&amp;A_(Other)2"/>
      <sheetName val="Operating_Statement_Data1"/>
      <sheetName val="Pln_by_mth2"/>
      <sheetName val="Pln_YTD2"/>
      <sheetName val="Prev_Fcst1"/>
      <sheetName val="PLANT_COMPLIANC1"/>
      <sheetName val="ex_GMBH1"/>
      <sheetName val="Annual_Revenue1"/>
      <sheetName val="FY04_Actual2"/>
      <sheetName val="eOpex_CY091"/>
      <sheetName val="IB_Actual_Opex1"/>
      <sheetName val="L2_Sales_KPI2"/>
      <sheetName val="Q2_Salaries1"/>
      <sheetName val="OUP_Dump1"/>
      <sheetName val="Project_Activities2"/>
      <sheetName val="Pemex_Cost_Savings1"/>
      <sheetName val="AMCY_Impact1"/>
      <sheetName val="4_1&amp;21"/>
      <sheetName val="Consolidated_Budget_Worksheet2"/>
      <sheetName val="02_power_KPI1"/>
      <sheetName val="Cleveland_Data1"/>
      <sheetName val="OMFG_Hours1"/>
      <sheetName val="Initial_Inputs_-&gt;1"/>
      <sheetName val="LW_actual1"/>
      <sheetName val="DTS_actual1"/>
      <sheetName val="QA_Analysis_Key_Cells_Aug1"/>
      <sheetName val="Process_Changes1"/>
      <sheetName val="Design_Changes1"/>
      <sheetName val="VJ_12monthshistory2"/>
      <sheetName val="Common_Terminology1"/>
      <sheetName val="EB_Orders_mix1"/>
      <sheetName val="EB_Sales_mix1"/>
      <sheetName val="Group_11"/>
      <sheetName val="BU_Topline_Detail1"/>
      <sheetName val="List_Data1"/>
      <sheetName val="Action_Plan_E1"/>
      <sheetName val="Action_Plan_C-Zero_Defects1"/>
      <sheetName val="CM_KPI_Item_7_(UP)1"/>
      <sheetName val="Plant_KPI_1"/>
      <sheetName val="Sheet1_(2)1"/>
      <sheetName val="Current_Month1"/>
      <sheetName val="Entity_v_Plan1"/>
      <sheetName val="Regional_Projections1"/>
      <sheetName val="Top_Level_Countermeasure1"/>
      <sheetName val="Working_Capital1"/>
      <sheetName val="Product_type1"/>
      <sheetName val="Data_Sheet1"/>
      <sheetName val="Tech_Supp1"/>
      <sheetName val="VR_Inst1"/>
      <sheetName val="Gil_Inst1"/>
      <sheetName val="Development_-_Top1"/>
      <sheetName val="Systems_Test_-_Top1"/>
      <sheetName val="Don't_Use_Tab1"/>
      <sheetName val="valid_data_lists1"/>
      <sheetName val="Matrix_Level_3_Gastonia1"/>
      <sheetName val="03_ACT1"/>
      <sheetName val="Worldwide_-_D1"/>
      <sheetName val="Total_X-Rite_Inventory1"/>
      <sheetName val="No_Bids_or_Cancelled1"/>
      <sheetName val="2011_Quotes_Sent1"/>
      <sheetName val="2011_Quotes1"/>
      <sheetName val="1-30_Consolidated_1"/>
      <sheetName val="Mid_(DE)1"/>
      <sheetName val="Merit_Inc__Table1"/>
      <sheetName val="Soc_Sec_%1"/>
      <sheetName val="2001_Before_Capitalization1"/>
      <sheetName val="Ignored_supplier1"/>
      <sheetName val="Term_of_payment1"/>
      <sheetName val="New_supplier1"/>
      <sheetName val="KPI_Level_2_Total1"/>
      <sheetName val="May_971"/>
      <sheetName val="4th_Bowling_chart_PM_Phil1"/>
      <sheetName val="CM_Template1"/>
      <sheetName val="Assy_Exc_Takt1"/>
      <sheetName val="Forecast&amp;Demo_1"/>
      <sheetName val="Service_KPI__1"/>
      <sheetName val="NA_TTI-Media1"/>
      <sheetName val="ATV_-_Back-up1"/>
      <sheetName val="1__GVR_End_Customer_Sales1"/>
      <sheetName val="Category_List1"/>
      <sheetName val="JUN_KPI-C_(Bris)1"/>
      <sheetName val="Bristol_Data1"/>
      <sheetName val="Goleta_Data1"/>
      <sheetName val="Richmond_Data1"/>
      <sheetName val="total_yr_comparison_vs_PM1"/>
      <sheetName val="TEST_HOURS_MONTHLY_REPORT1"/>
      <sheetName val="Contentious_Changes1"/>
      <sheetName val="Warranty_Details1"/>
      <sheetName val="Country_Index1"/>
      <sheetName val="PSI_BUDGET021"/>
      <sheetName val="PIVOT_PY1"/>
      <sheetName val="Spend_Summary_YTD_09081"/>
      <sheetName val="Problem_Solving_Freight1"/>
      <sheetName val="Full_Budget_20081"/>
      <sheetName val="Production_(C010)1"/>
      <sheetName val="Prod_Dev_(C040)1"/>
      <sheetName val="Admin_(C060)1"/>
      <sheetName val="HR_(C062)1"/>
      <sheetName val="IT_(C067)1"/>
      <sheetName val="Mktng_(C085)1"/>
      <sheetName val="Info_and_Settings1"/>
      <sheetName val="Unfunded_Plan1"/>
      <sheetName val="CO_PA1"/>
      <sheetName val="Ref_data_proj"/>
      <sheetName val="Funnel_Analysis1"/>
      <sheetName val="21-CC_Bridge_Service1"/>
      <sheetName val="Customer_Responsible_XT_&amp;_GL1"/>
      <sheetName val="PD_Bowler1"/>
      <sheetName val="Top_Level_Flash_1"/>
      <sheetName val="COUNTER_MEASURE_INVENTORY1"/>
      <sheetName val="Capital_Exp1"/>
      <sheetName val="MasterBowSht_2001_xls1"/>
      <sheetName val="MasterBowSht%202001_xls1"/>
      <sheetName val="Overhead_Rates"/>
      <sheetName val="Chart_of_Accounts1"/>
      <sheetName val="Summary_PL1"/>
      <sheetName val="IPL_Input1"/>
      <sheetName val="L2_Key_Accounts"/>
      <sheetName val="CSM_Content"/>
      <sheetName val="OI__OTD_IF"/>
      <sheetName val="Gross_Margin_Target_-_Year_One_"/>
      <sheetName val="Data_Inputs1"/>
      <sheetName val="Case_and_Palt"/>
      <sheetName val="Frcst_pivot"/>
      <sheetName val="Monthend+Intransit_Pivot"/>
      <sheetName val="Monthend_+_Intransit"/>
      <sheetName val="Headcount_formatted_Dlists1"/>
      <sheetName val="Cntmrs-Chgo_Accid"/>
      <sheetName val="Service_Contract_Work1"/>
      <sheetName val="AUG_20121"/>
      <sheetName val="SW_Quality"/>
      <sheetName val="Standard_Work"/>
      <sheetName val="Design_Ideal"/>
      <sheetName val="New_PDgm_PARTS"/>
      <sheetName val="part_analyis_21_02_2014"/>
      <sheetName val="10_02_2014"/>
      <sheetName val="1__Part_#_Analysis"/>
      <sheetName val="2__Inv_Summary"/>
      <sheetName val="3__Action_Plan"/>
      <sheetName val="4__Increases-Decreases_Plan"/>
      <sheetName val="5__Run_Chart"/>
      <sheetName val="5_1_I3"/>
      <sheetName val="5_2_PDGM"/>
      <sheetName val="5_3_FMAX"/>
      <sheetName val="5_4_CART"/>
      <sheetName val="5_5_MISC_PARTS"/>
      <sheetName val="6__TOP_20_A&gt;D"/>
      <sheetName val="7__Pareto"/>
      <sheetName val="9__Weekly_Action_Plan"/>
      <sheetName val="name_definition"/>
      <sheetName val="#REF!#REF!-Level_3-Gastonia"/>
      <sheetName val="Direct_Data"/>
      <sheetName val="Indirect_Data"/>
      <sheetName val="EUR_PRICING_Data"/>
      <sheetName val="Asia_region__AUD"/>
      <sheetName val="2a__Assumptions"/>
      <sheetName val="Melb_"/>
      <sheetName val="Newcastle_"/>
      <sheetName val="Recurring_Expenses"/>
      <sheetName val="CONTROL_TAB"/>
      <sheetName val="L1_PD_Matrix"/>
      <sheetName val="Drop_Downs"/>
      <sheetName val="USA_POS_FC_2015_2_"/>
      <sheetName val="P&amp;L_Summary"/>
      <sheetName val="Countermeasures_New_Absolute"/>
      <sheetName val="MPC_Sales_unit-product"/>
      <sheetName val="MPC_Service_unit-account"/>
      <sheetName val="regional_divisions"/>
      <sheetName val="RCCM_OTD_&amp;_PD_February"/>
      <sheetName val="score_vlooks"/>
      <sheetName val="Source_List"/>
      <sheetName val="\\xrite_com\grfile\Users\pshaw\"/>
      <sheetName val="Data_lookup"/>
      <sheetName val="Country_List"/>
      <sheetName val="Currency_List"/>
      <sheetName val="Stages_List"/>
      <sheetName val="ASSESSMENT_GRID_GM"/>
      <sheetName val="DEFECT_CODES"/>
      <sheetName val="LOCATION_CODES"/>
      <sheetName val="Revenue_Stretch_by_Product_Line"/>
      <sheetName val="LCR_Lookup"/>
      <sheetName val="Reference_Sheet"/>
      <sheetName val="P&amp;L_Statement"/>
      <sheetName val="Monthly_Sales_Dashboard"/>
      <sheetName val="MLC_Funnel"/>
      <sheetName val="SSE_Assumps_-_Customer_Values"/>
      <sheetName val="SC_-_Calculations"/>
      <sheetName val="Sales_&amp;_Orders_by_Division"/>
      <sheetName val="Process_Issues_"/>
      <sheetName val="Indirect_Dat "/>
      <sheetName val="CM_Quick_Turn"/>
      <sheetName val="8__Data_3_"/>
      <sheetName val="NC_List"/>
      <sheetName val="INPUTS_--&gt;"/>
      <sheetName val="_"/>
      <sheetName val="MPC_by_prod"/>
      <sheetName val="MPC_service"/>
      <sheetName val="Reason_Codes"/>
      <sheetName val="OLS_Results"/>
      <sheetName val="Causal_vs_Prior_Year_-_YTD"/>
      <sheetName val="Causal_vs_Plan_-_YTD"/>
      <sheetName val="DIS_Equip_Aftrm"/>
      <sheetName val="IG_Equip_Aftrm"/>
      <sheetName val="TP_Equip_Aftrm"/>
      <sheetName val="RAME_funnel_"/>
      <sheetName val="Period_Lookup"/>
      <sheetName val="Z_Dropdowns"/>
      <sheetName val="Selection"/>
      <sheetName val="List of Valid CC"/>
      <sheetName val="Model"/>
      <sheetName val="5430"/>
      <sheetName val="PAGE S8 2002"/>
      <sheetName val="AGD"/>
      <sheetName val="RA YTD 2004"/>
      <sheetName val="Filter Columns"/>
      <sheetName val="OHS"/>
      <sheetName val="AOP Summary-2"/>
      <sheetName val="List sheet"/>
      <sheetName val="YOY_Q1_07_PY-Prices"/>
      <sheetName val="RECAST1"/>
      <sheetName val="US VAR ANALYSIS"/>
      <sheetName val="sal"/>
      <sheetName val="ParentTable"/>
      <sheetName val="Data - Mkt Segment"/>
      <sheetName val="Competitor Performance"/>
      <sheetName val="Competitor Data"/>
      <sheetName val="Portfolio Data"/>
      <sheetName val="Data - Industry by Geography"/>
      <sheetName val="CoverSheet"/>
      <sheetName val="bqIndirectGL"/>
      <sheetName val="Investments"/>
      <sheetName val="省份城市"/>
      <sheetName val="OHFIXED"/>
      <sheetName val="CRITERIA1"/>
      <sheetName val="Classifications"/>
      <sheetName val="se"/>
      <sheetName val="D1"/>
      <sheetName val="D2"/>
      <sheetName val="D3"/>
      <sheetName val="Pull Downs"/>
      <sheetName val="Open Items"/>
      <sheetName val="CPI"/>
      <sheetName val="Summary"/>
      <sheetName val="OTIF plant 1 CM"/>
      <sheetName val="Target Actions"/>
      <sheetName val="Plant SC visits"/>
      <sheetName val="Régua Modelo CLUSTER"/>
      <sheetName val="criterio"/>
      <sheetName val="RESUMO DO DBASE PARA O VIVEIRO"/>
      <sheetName val="BU ALLOC FOR 1999 ACTUAL"/>
      <sheetName val="Safety Experience"/>
      <sheetName val="(S)A3 Chardon EHS"/>
      <sheetName val="EHS A3"/>
      <sheetName val="L1  Gear - KPI Bowler"/>
      <sheetName val="L1__Gear_-_KPI_Bowler"/>
      <sheetName val="UNH"/>
      <sheetName val="Hardware Tracker Data"/>
      <sheetName val="EQ "/>
      <sheetName val="3. Project"/>
      <sheetName val="PSP"/>
      <sheetName val="[MasterBowSht 2001.xls]__xrit_5"/>
      <sheetName val="[MasterBowSht 2001.xls]__xrit_8"/>
      <sheetName val="[MasterBowSht 2001.xls]__xrit_7"/>
      <sheetName val="[MasterBowSht 2001.xls]__xri_10"/>
      <sheetName val="[MasterBowSht 2001.xls]__xrit_9"/>
      <sheetName val="[MasterBowSht 2001.xls]__xri_12"/>
      <sheetName val="[MasterBowSht 2001.xls]__xri_11"/>
      <sheetName val="[MasterBowSht 2001.xls]__xri_15"/>
      <sheetName val="[MasterBowSht 2001.xls]__xri_13"/>
      <sheetName val="[MasterBowSht 2001.xls]__xri_14"/>
      <sheetName val="[MasterBowSht 2001.xls]__xri_16"/>
      <sheetName val="[MasterBowSht 2001.xls]__xri_17"/>
      <sheetName val="[MasterBowSht 2001.xls]__xri_18"/>
      <sheetName val="[MasterBowSht 2001.xls]__xri_19"/>
      <sheetName val="[MasterBowSht 2001.xls]__xri_20"/>
      <sheetName val="[MasterBowSht 2001.xls]__xri_78"/>
      <sheetName val="[MasterBowSht 2001.xls]__xri_76"/>
      <sheetName val="map"/>
      <sheetName val="Download"/>
      <sheetName val="CM_OTD3"/>
      <sheetName val="CM_-_Inv3"/>
      <sheetName val="CM_-_LCR_PPV3"/>
      <sheetName val="Non-LCR_PPV3"/>
      <sheetName val="Action_Plan_PPV_Master3"/>
      <sheetName val="ABC_Data3"/>
      <sheetName val="Top_Level_Flash_2"/>
      <sheetName val="Funnel_Analysis2"/>
      <sheetName val="FEB_summary3"/>
      <sheetName val="Actuals_by_Mth3"/>
      <sheetName val="Plan_By_Mth3"/>
      <sheetName val="Actuals_YTD-Mth3"/>
      <sheetName val="Plan_YTD-Mth3"/>
      <sheetName val="Actual_&amp;_Forecast3"/>
      <sheetName val="Work_hours3"/>
      <sheetName val="Pln_by_mth3"/>
      <sheetName val="Pln_YTD3"/>
      <sheetName val="Prev_Fcst2"/>
      <sheetName val="02_ACT3"/>
      <sheetName val="P&amp;L_BUD2"/>
      <sheetName val="Ames_2001_KPIs2"/>
      <sheetName val="Matrix-Level_3-Gastonia3"/>
      <sheetName val="PLANT_COMPLIANC2"/>
      <sheetName val="ex_GMBH2"/>
      <sheetName val="2001_Before_Capitalization2"/>
      <sheetName val="OH_Service_Costs3"/>
      <sheetName val="OH_G&amp;A_(Other)3"/>
      <sheetName val="21-CC_Bridge_Service2"/>
      <sheetName val="Customer_Responsible_XT_&amp;_GL2"/>
      <sheetName val="Spend_Summary_YTD_09082"/>
      <sheetName val="CO_PA2"/>
      <sheetName val="PD_Bowler2"/>
      <sheetName val="RawData(finance_only)2"/>
      <sheetName val="New_Product3"/>
      <sheetName val="Eng_$izedRoadmap3"/>
      <sheetName val="perf_by_state2"/>
      <sheetName val="VPM_Product_Family_Margin2"/>
      <sheetName val="VISU_Product_Margin2"/>
      <sheetName val="Ops_Review_Agenda3"/>
      <sheetName val="Forecast_Accy,_OTD,_and_Turns_3"/>
      <sheetName val="Monthly_Allowances3"/>
      <sheetName val="Level_1_CM3"/>
      <sheetName val="RAS58_Action_Plan2"/>
      <sheetName val="Supplier_JIT_(2)2"/>
      <sheetName val="CM_KPI_72"/>
      <sheetName val="CM_TTI_Item_4_&amp;_52"/>
      <sheetName val="by_division2"/>
      <sheetName val="MasterBowSht_20013"/>
      <sheetName val="Fin_Summary2"/>
      <sheetName val="4th_level_matrix2"/>
      <sheetName val="NEW_Growth_Snapshot2"/>
      <sheetName val="Int_Analysis2"/>
      <sheetName val="KPI_-_Ames3"/>
      <sheetName val="KPI_-_Loveland3"/>
      <sheetName val="KPI_-_LCR_Manufacturing3"/>
      <sheetName val="KPI_-_LCM_Instruments3"/>
      <sheetName val="FY04_Actual3"/>
      <sheetName val="eOpex_CY092"/>
      <sheetName val="IB_Actual_Opex2"/>
      <sheetName val="Project_Activities3"/>
      <sheetName val="VJ_12monthshistory3"/>
      <sheetName val="Common_Terminology2"/>
      <sheetName val="OMFG_Hours2"/>
      <sheetName val="Initial_Inputs_-&gt;2"/>
      <sheetName val="LW_actual2"/>
      <sheetName val="DTS_actual2"/>
      <sheetName val="QA_Analysis_Key_Cells_Aug2"/>
      <sheetName val="Process_Changes2"/>
      <sheetName val="Design_Changes2"/>
      <sheetName val="Ignor_this_tab3"/>
      <sheetName val="L2_Sales_KPI3"/>
      <sheetName val="Regional_Projections2"/>
      <sheetName val="1-30_Consolidated_2"/>
      <sheetName val="Consolidated_Budget_Worksheet3"/>
      <sheetName val="Operating_Statement_Data2"/>
      <sheetName val="List_Data2"/>
      <sheetName val="OUP_Dump2"/>
      <sheetName val="Action_Plan_E2"/>
      <sheetName val="Action_Plan_C-Zero_Defects2"/>
      <sheetName val="CM_KPI_Item_7_(UP)2"/>
      <sheetName val="Group_12"/>
      <sheetName val="BU_Topline_Detail2"/>
      <sheetName val="Plant_KPI_2"/>
      <sheetName val="02_power_KPI2"/>
      <sheetName val="Top_Level_Countermeasure2"/>
      <sheetName val="Product_type2"/>
      <sheetName val="Q199_-APRIL2"/>
      <sheetName val="Data_Sheet2"/>
      <sheetName val="EB_Orders_mix2"/>
      <sheetName val="EB_Sales_mix2"/>
      <sheetName val="Tech_Supp2"/>
      <sheetName val="VR_Inst2"/>
      <sheetName val="Gil_Inst2"/>
      <sheetName val="Data_Source2"/>
      <sheetName val="Q2_Salaries2"/>
      <sheetName val="Pemex_Cost_Savings2"/>
      <sheetName val="AMCY_Impact2"/>
      <sheetName val="4_1&amp;22"/>
      <sheetName val="Development_-_Top2"/>
      <sheetName val="Systems_Test_-_Top2"/>
      <sheetName val="Working_Capital2"/>
      <sheetName val="Annual_Revenue2"/>
      <sheetName val="Cleveland_Data2"/>
      <sheetName val="03_ACT2"/>
      <sheetName val="Don't_Use_Tab2"/>
      <sheetName val="valid_data_lists2"/>
      <sheetName val="Current_Month2"/>
      <sheetName val="Entity_v_Plan2"/>
      <sheetName val="Matrix_Level_3_Gastonia2"/>
      <sheetName val="KPI_Level_2_Total2"/>
      <sheetName val="May_972"/>
      <sheetName val="4th_Bowling_chart_PM_Phil2"/>
      <sheetName val="Total_X-Rite_Inventory2"/>
      <sheetName val="No_Bids_or_Cancelled2"/>
      <sheetName val="2011_Quotes_Sent2"/>
      <sheetName val="2011_Quotes2"/>
      <sheetName val="4_(D3)_A_III_supp-doc_22"/>
      <sheetName val="Mid_(DE)2"/>
      <sheetName val="Merit_Inc__Table2"/>
      <sheetName val="Soc_Sec_%2"/>
      <sheetName val="Ignored_supplier2"/>
      <sheetName val="Term_of_payment2"/>
      <sheetName val="New_supplier2"/>
      <sheetName val="CM_Template2"/>
      <sheetName val="Problem_Solving_Freight2"/>
      <sheetName val="JUN_KPI-C_(Bris)2"/>
      <sheetName val="Forecast&amp;Demo_2"/>
      <sheetName val="Category_List2"/>
      <sheetName val="Warranty_Details2"/>
      <sheetName val="CSM_Content1"/>
      <sheetName val="Unfunded_Plan2"/>
      <sheetName val="Sheet1_(2)2"/>
      <sheetName val="Country_Index2"/>
      <sheetName val="#REF!#REF!-Level_3-Gastonia1"/>
      <sheetName val="Chart_of_Accounts2"/>
      <sheetName val="Summary_PL2"/>
      <sheetName val="IPL_Input2"/>
      <sheetName val="COUNTER_MEASURE_INVENTORY2"/>
      <sheetName val="Capital_Exp2"/>
      <sheetName val="Full_Budget_20082"/>
      <sheetName val="Production_(C010)2"/>
      <sheetName val="Prod_Dev_(C040)2"/>
      <sheetName val="Admin_(C060)2"/>
      <sheetName val="HR_(C062)2"/>
      <sheetName val="IT_(C067)2"/>
      <sheetName val="Mktng_(C085)2"/>
      <sheetName val="Info_and_Settings2"/>
      <sheetName val="MasterBowSht_2001_xls2"/>
      <sheetName val="MasterBowSht%202001_xls2"/>
      <sheetName val="Overhead_Rates1"/>
      <sheetName val="SW_Quality1"/>
      <sheetName val="Worldwide_-_D2"/>
      <sheetName val="Direct_Data1"/>
      <sheetName val="Indirect_Data1"/>
      <sheetName val="TEST_HOURS_MONTHLY_REPORT2"/>
      <sheetName val="Contentious_Changes2"/>
      <sheetName val="PSI_BUDGET022"/>
      <sheetName val="PIVOT_PY2"/>
      <sheetName val="Case_and_Palt1"/>
      <sheetName val="Frcst_pivot1"/>
      <sheetName val="Monthend+Intransit_Pivot1"/>
      <sheetName val="Monthend_+_Intransit1"/>
      <sheetName val="Headcount_formatted_Dlists2"/>
      <sheetName val="Assy_Exc_Takt2"/>
      <sheetName val="Data_Inputs2"/>
      <sheetName val="L2_Key_Accounts1"/>
      <sheetName val="Bristol_Data2"/>
      <sheetName val="Goleta_Data2"/>
      <sheetName val="Richmond_Data2"/>
      <sheetName val="total_yr_comparison_vs_PM2"/>
      <sheetName val="Service_KPI__2"/>
      <sheetName val="NA_TTI-Media2"/>
      <sheetName val="ATV_-_Back-up2"/>
      <sheetName val="1__GVR_End_Customer_Sales2"/>
      <sheetName val="Service_Contract_Work2"/>
      <sheetName val="AUG_20122"/>
      <sheetName val="Standard_Work1"/>
      <sheetName val="Design_Ideal1"/>
      <sheetName val="New_PDgm_PARTS1"/>
      <sheetName val="part_analyis_21_02_20141"/>
      <sheetName val="10_02_20141"/>
      <sheetName val="1__Part_#_Analysis1"/>
      <sheetName val="2__Inv_Summary1"/>
      <sheetName val="3__Action_Plan1"/>
      <sheetName val="4__Increases-Decreases_Plan1"/>
      <sheetName val="5__Run_Chart1"/>
      <sheetName val="5_1_I31"/>
      <sheetName val="5_2_PDGM1"/>
      <sheetName val="5_3_FMAX1"/>
      <sheetName val="5_4_CART1"/>
      <sheetName val="5_5_MISC_PARTS1"/>
      <sheetName val="6__TOP_20_A&gt;D1"/>
      <sheetName val="7__Pareto1"/>
      <sheetName val="9__Weekly_Action_Plan1"/>
      <sheetName val="\\xrite_com\grfile\Users\pshaw1"/>
      <sheetName val="MPC_Sales_unit-product1"/>
      <sheetName val="MPC_Service_unit-account1"/>
      <sheetName val="Ref_data_proj1"/>
      <sheetName val="RCCM_OTD_&amp;_PD_February1"/>
      <sheetName val="OI__OTD_IF1"/>
      <sheetName val="Gross_Margin_Target_-_Year_One1"/>
      <sheetName val="EUR_PRICING_Data1"/>
      <sheetName val="name_definition1"/>
      <sheetName val="Recurring_Expenses1"/>
      <sheetName val="CONTROL_TAB1"/>
      <sheetName val="Asia_region__AUD1"/>
      <sheetName val="2a__Assumptions1"/>
      <sheetName val="Melb_1"/>
      <sheetName val="Newcastle_1"/>
      <sheetName val="USA_POS_FC_2015_2_1"/>
      <sheetName val="Countermeasures_New_Absolute1"/>
      <sheetName val="Cntmrs-Chgo_Accid1"/>
      <sheetName val="Data_lookup1"/>
      <sheetName val="P&amp;L_Summary1"/>
      <sheetName val="MLC_Funnel1"/>
      <sheetName val="score_vlooks1"/>
      <sheetName val="L1_PD_Matrix1"/>
      <sheetName val="Monthly_Sales_Dashboard1"/>
      <sheetName val="regional_divisions1"/>
      <sheetName val="Source_List1"/>
      <sheetName val="Country_List1"/>
      <sheetName val="Currency_List1"/>
      <sheetName val="Stages_List1"/>
      <sheetName val="SSE_Assumps_-_Customer_Values1"/>
      <sheetName val="SC_-_Calculations1"/>
      <sheetName val="Sales_&amp;_Orders_by_Division1"/>
      <sheetName val="DEFECT_CODES1"/>
      <sheetName val="LOCATION_CODES1"/>
      <sheetName val="LCR_Lookup1"/>
      <sheetName val="Reference_Sheet1"/>
      <sheetName val="P&amp;L_Statement1"/>
      <sheetName val="ASSESSMENT_GRID_GM1"/>
      <sheetName val="Process_Issues_1"/>
      <sheetName val="Drop_Downs1"/>
      <sheetName val="CM_Quick_Turn1"/>
      <sheetName val="_1"/>
      <sheetName val="MPC_by_prod1"/>
      <sheetName val="MPC_service1"/>
      <sheetName val="Reason_Codes1"/>
      <sheetName val="OLS_Results1"/>
      <sheetName val="Causal_vs_Prior_Year_-_YTD1"/>
      <sheetName val="Causal_vs_Plan_-_YTD1"/>
      <sheetName val="DIS_Equip_Aftrm1"/>
      <sheetName val="IG_Equip_Aftrm1"/>
      <sheetName val="TP_Equip_Aftrm1"/>
      <sheetName val="RAME_funnel_1"/>
      <sheetName val="Finance_-_Reference"/>
      <sheetName val="Indirect_Dat 1"/>
      <sheetName val="8__Data_3_1"/>
      <sheetName val="Z_Dropdowns1"/>
      <sheetName val="NC_List1"/>
      <sheetName val="Revenue_Stretch_by_Product_Lin1"/>
      <sheetName val="Tibitoc_Bluesheet"/>
      <sheetName val="VIQUA_Master"/>
      <sheetName val="Period_Lookup1"/>
      <sheetName val="INPUTS_--&gt;1"/>
      <sheetName val="Master_PSI"/>
      <sheetName val="List_of_Valid_CC"/>
      <sheetName val="Overal_Sat_trend"/>
      <sheetName val="RA_YTD_2004"/>
      <sheetName val="Pull_Downs"/>
      <sheetName val="Open_Items"/>
      <sheetName val="EQ_"/>
      <sheetName val="Hardware_Tracker_Data"/>
      <sheetName val="PAGE_S8_2002"/>
      <sheetName val="Filter_Columns"/>
      <sheetName val="AOP_Summary-2"/>
      <sheetName val="List_sheet"/>
      <sheetName val="US_VAR_ANALYSIS"/>
      <sheetName val="Data_-_Mkt_Segment"/>
      <sheetName val="Competitor_Performance"/>
      <sheetName val="Competitor_Data"/>
      <sheetName val="Portfolio_Data"/>
      <sheetName val="Data_-_Industry_by_Geography"/>
      <sheetName val="OTIF_plant_1_CM"/>
      <sheetName val="Target_Actions"/>
      <sheetName val="Plant_SC_visits"/>
      <sheetName val="Régua_Modelo_CLUSTER"/>
      <sheetName val="RESUMO_DO_DBASE_PARA_O_VIVEIRO"/>
      <sheetName val="BU_ALLOC_FOR_1999_ACTUAL"/>
      <sheetName val="Safety_Experience"/>
      <sheetName val="(S)A3_Chardon_EHS"/>
      <sheetName val="EHS_A3"/>
      <sheetName val="L1__Gear_-_KPI_Bowler1"/>
      <sheetName val="3__Project"/>
      <sheetName val="1st Level Pareto"/>
      <sheetName val="PID Divisional Report"/>
      <sheetName val="Margins"/>
      <sheetName val="MasterBowSht%202001"/>
      <sheetName val="Action Plan"/>
      <sheetName val="3.0 Delivery"/>
      <sheetName val="Dec 18"/>
      <sheetName val="Jan 19"/>
      <sheetName val="Feb 19"/>
      <sheetName val="Mar 19"/>
      <sheetName val="Apr 19"/>
      <sheetName val="May 19"/>
      <sheetName val="Jun 19"/>
      <sheetName val="Jul 19"/>
      <sheetName val="Aug 19"/>
      <sheetName val="Sep 19"/>
      <sheetName val="Oct 19"/>
      <sheetName val="Nov 19"/>
      <sheetName val="Dec 19"/>
      <sheetName val="Feb 20"/>
      <sheetName val="Jan 20"/>
      <sheetName val="Sheet3 (2)"/>
      <sheetName val="Shortage_risk"/>
      <sheetName val="capacity plan"/>
      <sheetName val="flowmeter"/>
      <sheetName val="IMAG- DashBoard"/>
      <sheetName val="TAKT"/>
      <sheetName val="One Page"/>
      <sheetName val="IMAG"/>
      <sheetName val="CheatSheet"/>
      <sheetName val="BS"/>
      <sheetName val="P&amp;L DETAILS"/>
      <sheetName val="PL GET VALUE"/>
      <sheetName val="280120 final"/>
      <sheetName val="BS &amp; P&amp;L"/>
      <sheetName val="Listas"/>
      <sheetName val="Top 6 sku's - Wk of April 6"/>
      <sheetName val="KPI #1 - Approvals"/>
      <sheetName val="KPI #2 - Re-registration"/>
      <sheetName val="8. Pareto"/>
      <sheetName val="MSKTable"/>
      <sheetName val="WI"/>
      <sheetName val="Reference Dates"/>
      <sheetName val="PPV&amp;VAVE"/>
      <sheetName val="Сотрудники Kerr - все данные"/>
      <sheetName val="Title Page"/>
      <sheetName val="Entities &amp; Lists"/>
      <sheetName val="Week Table"/>
      <sheetName val="EPS (Q1) (with SO)"/>
      <sheetName val="Bookings (Q2)"/>
      <sheetName val="Bookings (Q3)"/>
      <sheetName val="Bookings (Q4)"/>
      <sheetName val="EBITA% (Q1)"/>
      <sheetName val="EBITA% (Q2)"/>
      <sheetName val="EBITA% (Q3)"/>
      <sheetName val="EBITA% (Q4)"/>
      <sheetName val="EBITA (Q1)"/>
      <sheetName val="EBITA (Q2)"/>
      <sheetName val="EBITA (Q3)"/>
      <sheetName val="EBITA (Q4)"/>
      <sheetName val="EPS (Q2) (with SO)"/>
      <sheetName val="EPS (Q3) (with SO)"/>
      <sheetName val="EPS (Q4) (with SO)"/>
      <sheetName val="Org Rev Growth % (Q1)"/>
      <sheetName val="Org Rev Growth % (Q2)"/>
      <sheetName val="Org Rev Growth % (Q3)"/>
      <sheetName val="Org Rev Growth % (Q4)"/>
      <sheetName val="Revenue (Q1)"/>
      <sheetName val="Revenue (Q2)"/>
      <sheetName val="Revenue (Q3)"/>
      <sheetName val="Revenue (Q4)"/>
      <sheetName val="Settings"/>
      <sheetName val="Q1 05 Act vs. Q1 05 AOP"/>
      <sheetName val="Matr례ਲ਼"/>
      <sheetName val="F-18 HOLD"/>
      <sheetName val="File Maintenance"/>
      <sheetName val="F-20 Liabs"/>
      <sheetName val="Foreign Exchange"/>
      <sheetName val="OCF Retrieval"/>
      <sheetName val="Ratio Data Retrieval"/>
      <sheetName val="RNOA Retrieval"/>
      <sheetName val="[MasterBowSht 2001.xls][MasterB"/>
      <sheetName val="Parm"/>
      <sheetName val="Sheet8"/>
      <sheetName val="ProdFamily"/>
      <sheetName val="MG3 Breakdownn"/>
      <sheetName val="Tool Kit"/>
      <sheetName val="[MasterBowSht 2001.xls]\\xrite."/>
      <sheetName val="[MasterBowSht 2001.xls]\Users\r"/>
      <sheetName val="(Pick Lists)"/>
      <sheetName val="GRAPH details"/>
      <sheetName val="Filter"/>
      <sheetName val="Benefit 1"/>
      <sheetName val="P&amp;L Scenerio 1"/>
      <sheetName val="Validation"/>
      <sheetName val="Lookup Tables"/>
      <sheetName val="TES PROTHEUS"/>
      <sheetName val="PID_Divisional_Report"/>
      <sheetName val="Config"/>
      <sheetName val="[MasterBowSht 2001.xls]__xri_22"/>
      <sheetName val="[MasterBowSht 2001.xls]__xri_21"/>
      <sheetName val="[MasterBowSht 2001.xls]__xri_26"/>
      <sheetName val="[MasterBowSht 2001.xls]__xri_23"/>
      <sheetName val="[MasterBowSht 2001.xls]__xri_24"/>
      <sheetName val="[MasterBowSht 2001.xls]__xri_25"/>
      <sheetName val="[MasterBowSht 2001.xls]__xri_29"/>
      <sheetName val="[MasterBowSht 2001.xls]__xri_27"/>
      <sheetName val="[MasterBowSht 2001.xls]__xri_28"/>
      <sheetName val="[MasterBowSht 2001.xls]__xri_37"/>
      <sheetName val="[MasterBowSht 2001.xls]__xri_30"/>
      <sheetName val="[MasterBowSht 2001.xls]_Users_2"/>
      <sheetName val="[MasterBowSht 2001.xls]__xri_35"/>
      <sheetName val="[MasterBowSht 2001.xls]__xri_31"/>
      <sheetName val="[MasterBowSht 2001.xls]__xri_32"/>
      <sheetName val="[MasterBowSht 2001.xls]__xri_34"/>
      <sheetName val="[MasterBowSht 2001.xls]__xri_33"/>
      <sheetName val="[MasterBowSht 2001.xls]__xri_36"/>
      <sheetName val="[MasterBowSht 2001.xls]__xri_44"/>
      <sheetName val="[MasterBowSht 2001.xls]__xri_39"/>
      <sheetName val="[MasterBowSht 2001.xls]__xri_38"/>
      <sheetName val="[MasterBowSht 2001.xls]__xri_40"/>
      <sheetName val="[MasterBowSht 2001.xls]__xri_41"/>
      <sheetName val="[MasterBowSht 2001.xls]__xri_42"/>
      <sheetName val="[MasterBowSht 2001.xls]__xri_43"/>
      <sheetName val="[MasterBowSht 2001.xls]__xri_49"/>
      <sheetName val="[MasterBowSht 2001.xls]__xri_45"/>
      <sheetName val="[MasterBowSht 2001.xls]__xri_46"/>
      <sheetName val="[MasterBowSht 2001.xls]__xri_47"/>
      <sheetName val="[MasterBowSht 2001.xls]__xri_48"/>
      <sheetName val="[MasterBowSht 2001.xls]__xri_50"/>
      <sheetName val="[MasterBowSht 2001.xls]__xri_52"/>
      <sheetName val="[MasterBowSht 2001.xls]__xri_51"/>
      <sheetName val="[MasterBowSht 2001.xls]__xri_54"/>
      <sheetName val="[MasterBowSht 2001.xls]__xri_53"/>
      <sheetName val="[MasterBowSht 2001.xls]__xri_55"/>
      <sheetName val="[MasterBowSht 2001.xls]__xri_56"/>
      <sheetName val="[MasterBowSht 2001.xls]__xri_57"/>
      <sheetName val="[MasterBowSht 2001.xls]__xri_58"/>
      <sheetName val="[MasterBowSht 2001.xls]__xri_60"/>
      <sheetName val="[MasterBowSht 2001.xls]__xri_59"/>
      <sheetName val="[MasterBowSht 2001.xls]__xri_62"/>
      <sheetName val="[MasterBowSht 2001.xls]__xri_61"/>
      <sheetName val="[MasterBowSht 2001.xls]__xri_63"/>
      <sheetName val="[MasterBowSht 2001.xls]__xri_66"/>
      <sheetName val="[MasterBowSht 2001.xls]__xri_64"/>
      <sheetName val="[MasterBowSht 2001.xls]__xri_65"/>
      <sheetName val="[MasterBowSht 2001.xls]__xri_68"/>
      <sheetName val="[MasterBowSht 2001.xls]__xri_67"/>
      <sheetName val="[MasterBowSht 2001.xls]__xri_70"/>
      <sheetName val="[MasterBowSht 2001.xls]__xri_69"/>
      <sheetName val="[MasterBowSht 2001.xls]__xri_74"/>
      <sheetName val="[MasterBowSht 2001.xls]__xri_71"/>
      <sheetName val="[MasterBowSht 2001.xls]__xri_72"/>
      <sheetName val="[MasterBowSht 2001.xls]__xri_73"/>
      <sheetName val="[MasterBowSht 2001.xls]__xri_75"/>
      <sheetName val="[MasterBowSht 2001.xls]__xri_77"/>
      <sheetName val="[MasterBowSht 2001.xls]__xri_80"/>
      <sheetName val="[MasterBowSht 2001.xls]__xri_81"/>
      <sheetName val="[MasterBowSht 2001.xls]__xri_82"/>
      <sheetName val="[MasterBowSht 2001.xls]__xri_8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refreshError="1"/>
      <sheetData sheetId="465" refreshError="1"/>
      <sheetData sheetId="466" refreshError="1"/>
      <sheetData sheetId="467" refreshError="1"/>
      <sheetData sheetId="468"/>
      <sheetData sheetId="469"/>
      <sheetData sheetId="470" refreshError="1"/>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sheetData sheetId="584"/>
      <sheetData sheetId="585"/>
      <sheetData sheetId="586" refreshError="1"/>
      <sheetData sheetId="587" refreshError="1"/>
      <sheetData sheetId="588" refreshError="1"/>
      <sheetData sheetId="589" refreshError="1"/>
      <sheetData sheetId="590" refreshError="1"/>
      <sheetData sheetId="591"/>
      <sheetData sheetId="592"/>
      <sheetData sheetId="593"/>
      <sheetData sheetId="594"/>
      <sheetData sheetId="595" refreshError="1"/>
      <sheetData sheetId="596" refreshError="1"/>
      <sheetData sheetId="597"/>
      <sheetData sheetId="598"/>
      <sheetData sheetId="599" refreshError="1"/>
      <sheetData sheetId="600" refreshError="1"/>
      <sheetData sheetId="601" refreshError="1"/>
      <sheetData sheetId="602" refreshError="1"/>
      <sheetData sheetId="603"/>
      <sheetData sheetId="604" refreshError="1"/>
      <sheetData sheetId="605" refreshError="1"/>
      <sheetData sheetId="606" refreshError="1"/>
      <sheetData sheetId="607" refreshError="1"/>
      <sheetData sheetId="608" refreshError="1"/>
      <sheetData sheetId="609"/>
      <sheetData sheetId="610"/>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sheetData sheetId="1384"/>
      <sheetData sheetId="1385"/>
      <sheetData sheetId="1386" refreshError="1"/>
      <sheetData sheetId="1387" refreshError="1"/>
      <sheetData sheetId="1388" refreshError="1"/>
      <sheetData sheetId="1389" refreshError="1"/>
      <sheetData sheetId="1390" refreshError="1"/>
      <sheetData sheetId="1391"/>
      <sheetData sheetId="1392"/>
      <sheetData sheetId="1393"/>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2000"/>
      <sheetName val="Monthly Allowances"/>
      <sheetName val="Cntmrs-Recruit"/>
      <sheetName val="D"/>
      <sheetName val="Cntmrs"/>
      <sheetName val="DATA"/>
      <sheetName val="2002_PD_RJ_Channel_July"/>
      <sheetName val="2002_PD_Top_42_July"/>
      <sheetName val="Sheet1"/>
      <sheetName val="Matrix-Level 3-Gastonia"/>
      <sheetName val="Ignor this tab"/>
      <sheetName val="Ames 2001 KPIs"/>
      <sheetName val="IPR-ATI-ROA (IV)"/>
      <sheetName val="IPR - DCFS"/>
      <sheetName val="total yr comparison vs PM"/>
      <sheetName val="Service KPI  "/>
      <sheetName val="SAL-2000"/>
      <sheetName val="Cntmrs-Turnover"/>
      <sheetName val="Funnel Analysis"/>
      <sheetName val="Quick Ratios"/>
      <sheetName val="WorkCap"/>
      <sheetName val="Monthly_Allowances"/>
      <sheetName val="Monthly_Allowances1"/>
      <sheetName val="Monthly_Allowances2"/>
      <sheetName val="by division"/>
      <sheetName val="PLANT COMPLIANC"/>
      <sheetName val="072902_NA_Sales_Hist"/>
      <sheetName val="Sheet11"/>
      <sheetName val="Matrix-Level_3-Gastonia"/>
      <sheetName val="Ignor_this_tab"/>
      <sheetName val="IncidentsEAP"/>
      <sheetName val="Tabelle"/>
      <sheetName val="perf by state"/>
      <sheetName val="2007 Shin Req for HUA Grants Pa"/>
      <sheetName val="MPS"/>
      <sheetName val="ZZ_DowntimeIssuesMTD"/>
      <sheetName val="Assy Exc Takt"/>
      <sheetName val="91_INDUSTRIAL_SALES_REPORT"/>
      <sheetName val="budgets"/>
      <sheetName val="825_LDO_ROW_SALES_REPORT"/>
      <sheetName val="Systems Funnel"/>
      <sheetName val="下拉项"/>
      <sheetName val="Invent"/>
      <sheetName val="Table_Array"/>
      <sheetName val="Inventory"/>
      <sheetName val="Mid (DE)"/>
      <sheetName val="Matrix"/>
      <sheetName val="Z Dropdowns"/>
      <sheetName val="01lwta.wk4"/>
      <sheetName val="01lwta"/>
      <sheetName val="Monthly_Allowances3"/>
      <sheetName val="Ignor_this_tab1"/>
      <sheetName val="Matrix-Level_3-Gastonia1"/>
      <sheetName val="total_yr_comparison_vs_PM"/>
      <sheetName val="Ames_2001_KPIs"/>
      <sheetName val="Funnel_Analysis"/>
      <sheetName val="IPR-ATI-ROA_(IV)"/>
      <sheetName val="IPR_-_DCFS"/>
      <sheetName val="PLANT_COMPLIANC"/>
      <sheetName val="Service_KPI__"/>
      <sheetName val="by_division"/>
      <sheetName val="perf_by_state"/>
      <sheetName val="2007_Shin_Req_for_HUA_Grants_Pa"/>
      <sheetName val="Quick_Ratios"/>
      <sheetName val="Assy_Exc_Takt"/>
      <sheetName val="2002_PD_Top_42_Aug"/>
      <sheetName val="Cleveland Data"/>
      <sheetName val="Dropdown Lists"/>
      <sheetName val="DROP DOWNS"/>
      <sheetName val="Systems_Funnel"/>
      <sheetName val="Mid_(DE)"/>
      <sheetName val="Sheet6"/>
      <sheetName val="Lists"/>
      <sheetName val="#REF"/>
      <sheetName val="Pur"/>
      <sheetName val="TG description"/>
      <sheetName val="UC10"/>
      <sheetName val="Reason Codes"/>
      <sheetName val="DTS actual"/>
      <sheetName val="LW actual"/>
      <sheetName val="Period Lookup"/>
      <sheetName val="Risk Control Criteria"/>
      <sheetName val="Monthly_Allowances4"/>
      <sheetName val="Ames_2001_KPIs1"/>
      <sheetName val="Matrix-Level_3-Gastonia2"/>
      <sheetName val="Ignor_this_tab2"/>
      <sheetName val="total_yr_comparison_vs_PM1"/>
      <sheetName val="IPR-ATI-ROA_(IV)1"/>
      <sheetName val="IPR_-_DCFS1"/>
      <sheetName val="Funnel_Analysis1"/>
      <sheetName val="Service_KPI__1"/>
      <sheetName val="by_division1"/>
      <sheetName val="PLANT_COMPLIANC1"/>
      <sheetName val="perf_by_state1"/>
      <sheetName val="2007_Shin_Req_for_HUA_Grants_P1"/>
      <sheetName val="Quick_Ratios1"/>
      <sheetName val="Assy_Exc_Takt1"/>
      <sheetName val="Systems_Funnel1"/>
      <sheetName val="01lwta_wk4"/>
      <sheetName val="Mid_(DE)1"/>
      <sheetName val="Z_Dropdowns"/>
      <sheetName val="Cleveland_Data"/>
      <sheetName val="Dropdown_Lists"/>
      <sheetName val="DROP_DOWNS"/>
      <sheetName val="TG_description"/>
      <sheetName val="Reason_Codes"/>
      <sheetName val="DTS_actual"/>
      <sheetName val="LW_actual"/>
      <sheetName val="Period_Lookup"/>
      <sheetName val="Dropdowns 2"/>
      <sheetName val="START"/>
      <sheetName val="STANDARD WORK"/>
      <sheetName val="TALENT METRICS"/>
      <sheetName val="OTA I"/>
      <sheetName val="I - TITLE"/>
      <sheetName val="OTA II"/>
      <sheetName val="II - TITLE"/>
      <sheetName val="CALIBRATION MEETING"/>
      <sheetName val="STRATEGY &amp; DIAGNOSTICS"/>
      <sheetName val="OTA II MANAGER"/>
      <sheetName val="OTA I MANAGER"/>
      <sheetName val="OTA I MANAGER - TITLE"/>
      <sheetName val="OTA II MANAGER - TITLE"/>
      <sheetName val="9-BOX"/>
      <sheetName val="ORG CHARTS"/>
      <sheetName val="SUCCESSION PLAN"/>
      <sheetName val="OTA ACTION PLAN"/>
      <sheetName val="NOTES"/>
      <sheetName val="BRIDGE DETAILS"/>
      <sheetName val="TALENT BRIDGE"/>
      <sheetName val="AGENDA OTA II"/>
      <sheetName val="AGENDA OTA I"/>
      <sheetName val="L1 ORG CHART"/>
      <sheetName val="OTHER ORG CHARTS"/>
      <sheetName val="HGM ORG CHARTS"/>
      <sheetName val="L1 TEAM 9-BOX"/>
      <sheetName val="L2 TEAM 9-BOX"/>
      <sheetName val="HGM 9-BOX"/>
      <sheetName val="APPENDIX"/>
      <sheetName val="OD DESIGN REFERENCE"/>
      <sheetName val="Review Guide"/>
      <sheetName val="Versions tracking"/>
      <sheetName val="ARTARG"/>
      <sheetName val="Overdue Codes"/>
      <sheetName val="REFERENCE DATES"/>
      <sheetName val="Risk_Control_Criteria"/>
      <sheetName val="Dropdowns_2"/>
      <sheetName val="Monthly_Allowances5"/>
      <sheetName val="Matrix-Level_3-Gastonia3"/>
      <sheetName val="Funnel_Analysis2"/>
      <sheetName val="Ignor_this_tab3"/>
      <sheetName val="Ames_2001_KPIs2"/>
      <sheetName val="total_yr_comparison_vs_PM2"/>
      <sheetName val="by_division2"/>
      <sheetName val="perf_by_state2"/>
      <sheetName val="2007_Shin_Req_for_HUA_Grants_P2"/>
      <sheetName val="IPR-ATI-ROA_(IV)2"/>
      <sheetName val="IPR_-_DCFS2"/>
      <sheetName val="PLANT_COMPLIANC2"/>
      <sheetName val="Service_KPI__2"/>
      <sheetName val="Quick_Ratios2"/>
      <sheetName val="Assy_Exc_Takt2"/>
      <sheetName val="Systems_Funnel2"/>
      <sheetName val="Mid_(DE)2"/>
      <sheetName val="Z_Dropdowns1"/>
      <sheetName val="01lwta_wk41"/>
      <sheetName val="Cleveland_Data1"/>
      <sheetName val="Dropdown_Lists1"/>
      <sheetName val="DROP_DOWNS1"/>
      <sheetName val="TG_description1"/>
      <sheetName val="Reason_Codes1"/>
      <sheetName val="DTS_actual1"/>
      <sheetName val="LW_actual1"/>
      <sheetName val="Period_Lookup1"/>
      <sheetName val="STANDARD_WORK"/>
      <sheetName val="TALENT_METRICS"/>
      <sheetName val="OTA_I"/>
      <sheetName val="I_-_TITLE"/>
      <sheetName val="OTA_II"/>
      <sheetName val="II_-_TITLE"/>
      <sheetName val="CALIBRATION_MEETING"/>
      <sheetName val="STRATEGY_&amp;_DIAGNOSTICS"/>
      <sheetName val="OTA_II_MANAGER"/>
      <sheetName val="OTA_I_MANAGER"/>
      <sheetName val="OTA_I_MANAGER_-_TITLE"/>
      <sheetName val="OTA_II_MANAGER_-_TITLE"/>
      <sheetName val="ORG_CHARTS"/>
      <sheetName val="SUCCESSION_PLAN"/>
      <sheetName val="OTA_ACTION_PLAN"/>
      <sheetName val="BRIDGE_DETAILS"/>
      <sheetName val="TALENT_BRIDGE"/>
      <sheetName val="AGENDA_OTA_II"/>
      <sheetName val="AGENDA_OTA_I"/>
      <sheetName val="L1_ORG_CHART"/>
      <sheetName val="OTHER_ORG_CHARTS"/>
      <sheetName val="HGM_ORG_CHARTS"/>
      <sheetName val="L1_TEAM_9-BOX"/>
      <sheetName val="L2_TEAM_9-BOX"/>
      <sheetName val="HGM_9-BOX"/>
      <sheetName val="OD_DESIGN_REFERENCE"/>
      <sheetName val="Review_Guide"/>
      <sheetName val="Versions_tracking"/>
      <sheetName val="Focus"/>
      <sheetName val="sal"/>
      <sheetName val="Inv in Transit_Feb M_E"/>
      <sheetName val="Monthly_Allowances6"/>
      <sheetName val="Matrix-Level_3-Gastonia4"/>
      <sheetName val="Ignor_this_tab4"/>
      <sheetName val="Ames_2001_KPIs3"/>
      <sheetName val="Service_KPI__3"/>
      <sheetName val="IPR-ATI-ROA_(IV)3"/>
      <sheetName val="IPR_-_DCFS3"/>
      <sheetName val="total_yr_comparison_vs_PM3"/>
      <sheetName val="Quick_Ratios3"/>
      <sheetName val="Funnel_Analysis3"/>
      <sheetName val="by_division3"/>
      <sheetName val="PLANT_COMPLIANC3"/>
      <sheetName val="perf_by_state3"/>
      <sheetName val="2007_Shin_Req_for_HUA_Grants_P3"/>
      <sheetName val="Assy_Exc_Takt3"/>
      <sheetName val="Systems_Funnel3"/>
      <sheetName val="Mid_(DE)3"/>
      <sheetName val="Z_Dropdowns2"/>
      <sheetName val="01lwta_wk42"/>
      <sheetName val="Cleveland_Data2"/>
      <sheetName val="Dropdown_Lists2"/>
      <sheetName val="DROP_DOWNS2"/>
      <sheetName val="TG_description2"/>
      <sheetName val="Reason_Codes2"/>
      <sheetName val="DTS_actual2"/>
      <sheetName val="LW_actual2"/>
      <sheetName val="Period_Lookup2"/>
      <sheetName val="Risk_Control_Criteria1"/>
      <sheetName val="Dropdowns_21"/>
      <sheetName val="STANDARD_WORK1"/>
      <sheetName val="TALENT_METRICS1"/>
      <sheetName val="OTA_I1"/>
      <sheetName val="I_-_TITLE1"/>
      <sheetName val="OTA_II1"/>
      <sheetName val="II_-_TITLE1"/>
      <sheetName val="CALIBRATION_MEETING1"/>
      <sheetName val="STRATEGY_&amp;_DIAGNOSTICS1"/>
      <sheetName val="OTA_II_MANAGER1"/>
      <sheetName val="OTA_I_MANAGER1"/>
      <sheetName val="OTA_I_MANAGER_-_TITLE1"/>
      <sheetName val="OTA_II_MANAGER_-_TITLE1"/>
      <sheetName val="ORG_CHARTS1"/>
      <sheetName val="SUCCESSION_PLAN1"/>
      <sheetName val="OTA_ACTION_PLAN1"/>
      <sheetName val="BRIDGE_DETAILS1"/>
      <sheetName val="TALENT_BRIDGE1"/>
      <sheetName val="AGENDA_OTA_II1"/>
      <sheetName val="AGENDA_OTA_I1"/>
      <sheetName val="L1_ORG_CHART1"/>
      <sheetName val="OTHER_ORG_CHARTS1"/>
      <sheetName val="HGM_ORG_CHARTS1"/>
      <sheetName val="L1_TEAM_9-BOX1"/>
      <sheetName val="L2_TEAM_9-BOX1"/>
      <sheetName val="HGM_9-BOX1"/>
      <sheetName val="OD_DESIGN_REFERENCE1"/>
      <sheetName val="Review_Guide1"/>
      <sheetName val="Versions_tracking1"/>
      <sheetName val="Overdue_Codes"/>
      <sheetName val="REFERENCE_DATES"/>
      <sheetName val="Inv_in_Transit_Feb_M_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sheetName val="PPM IND"/>
      <sheetName val="DELIVERY"/>
      <sheetName val="SCRAP"/>
      <sheetName val="SAFETY"/>
      <sheetName val="PRODUCTIVITY"/>
      <sheetName val="Daily Charts"/>
      <sheetName val="Cntmrs-Recruit"/>
      <sheetName val="A"/>
      <sheetName val="Cntmrs"/>
      <sheetName val="Sheet1"/>
      <sheetName val="D"/>
      <sheetName val="072902_NA_Sales_Hist"/>
      <sheetName val="Matrix-Level 3-Gastonia"/>
      <sheetName val="2002_PD_RJ_Channel_July"/>
      <sheetName val="2002_PD_Top_42_July"/>
      <sheetName val="2002_PD_RJ_Channel_Aug"/>
      <sheetName val="2002_PD_Top_42_Aug"/>
      <sheetName val="SAL-2000"/>
      <sheetName val="DATA"/>
      <sheetName val="Consolidated Budget Worksheet"/>
      <sheetName val="Ames 2001 KPIs"/>
      <sheetName val="Invent"/>
      <sheetName val=" "/>
      <sheetName val="ZZ_DowntimeIssuesMTD"/>
      <sheetName val="Assy Exc Takt"/>
      <sheetName val="Tab1b Key Dec to Res Obj "/>
      <sheetName val="Cleveland Data"/>
      <sheetName val="Tabelle"/>
      <sheetName val="SVC請求DATA"/>
      <sheetName val="QRY_Problems"/>
      <sheetName val="KPI Level 2 Total"/>
      <sheetName val="4 (D3) A III supp-doc 2"/>
      <sheetName val="Consolidated"/>
      <sheetName val="Top Level Bowling Chart"/>
      <sheetName val="Ignor this tab"/>
      <sheetName val="Project_Status_Rollup"/>
      <sheetName val="PPM_IND"/>
      <sheetName val="Daily_Charts"/>
      <sheetName val="Matrix-Level_3-Gastonia"/>
      <sheetName val="Ames_2001_KPIs"/>
      <sheetName val="PPM_IND1"/>
      <sheetName val="Daily_Charts1"/>
      <sheetName val="Matrix-Level_3-Gastonia1"/>
      <sheetName val="Ames_2001_KPIs1"/>
      <sheetName val="PPM_IND2"/>
      <sheetName val="Daily_Charts2"/>
      <sheetName val="Matrix-Level_3-Gastonia2"/>
      <sheetName val="Ames_2001_KPIs2"/>
      <sheetName val="Sheet11"/>
      <sheetName val="Internal PPM"/>
      <sheetName val="Master"/>
      <sheetName val="02 ACT"/>
      <sheetName val="Consolidated_Budget_Worksheet"/>
      <sheetName val="Assy_Exc_Takt"/>
      <sheetName val="Tab1b_Key_Dec_to_Res_Obj_"/>
      <sheetName val="JUN KPI-C (Bris)"/>
      <sheetName val=""/>
      <sheetName val="Feuil1"/>
      <sheetName val="91_INDUSTRIAL_SALES_REPORT"/>
      <sheetName val="IS_FULLYEAR"/>
      <sheetName val="RUL2"/>
      <sheetName val="IncidentsEAP"/>
      <sheetName val="Step 1 - Supplier Profile"/>
      <sheetName val="#REF"/>
      <sheetName val="Table"/>
      <sheetName val="lookup"/>
      <sheetName val="lists"/>
      <sheetName val="CanStk"/>
      <sheetName val="Case and Palt"/>
      <sheetName val="OLS Results"/>
      <sheetName val="RATIOS"/>
      <sheetName val="SCC"/>
      <sheetName val="Frcst pivot"/>
      <sheetName val="leadtime"/>
      <sheetName val="CI Log"/>
      <sheetName val="Monthend+Intransit Pivot"/>
      <sheetName val="Monthend + Intransit"/>
      <sheetName val="Don't Use Tab"/>
      <sheetName val="IRCON OTD"/>
      <sheetName val="Fcst"/>
      <sheetName val="dECEMBEr%20SQDC%20Board"/>
      <sheetName val="Vision-Gastonia"/>
      <sheetName val="ISCA"/>
      <sheetName val="CM KPI 7"/>
      <sheetName val="CM TTI Item 4 &amp; 5"/>
      <sheetName val="Order Cadence"/>
      <sheetName val="Tables"/>
      <sheetName val="M0"/>
      <sheetName val="M2"/>
      <sheetName val="PPM_IND3"/>
      <sheetName val="Daily_Charts3"/>
      <sheetName val="Matrix-Level_3-Gastonia3"/>
      <sheetName val="Consolidated_Budget_Worksheet1"/>
      <sheetName val="Ames_2001_KPIs3"/>
      <sheetName val="_"/>
      <sheetName val="Assy_Exc_Takt1"/>
      <sheetName val="Tab1b_Key_Dec_to_Res_Obj_1"/>
      <sheetName val="Cleveland_Data"/>
      <sheetName val="Ignor_this_tab"/>
      <sheetName val="4_(D3)_A_III_supp-doc_2"/>
      <sheetName val="02_ACT"/>
      <sheetName val="KPI_Level_2_Total"/>
      <sheetName val="Internal_PPM"/>
      <sheetName val="JUN_KPI-C_(Bris)"/>
      <sheetName val="Top_Level_Bowling_Chart"/>
      <sheetName val="Step_1_-_Supplier_Profile"/>
      <sheetName val="Forecast"/>
      <sheetName val="下拉项"/>
      <sheetName val="Bridge Data"/>
      <sheetName val="Don't_Use_Tab"/>
      <sheetName val="Design Changes"/>
      <sheetName val="dECEMBEr SQDC Board"/>
      <sheetName val="dECEMBEr SQDC Board.xls"/>
      <sheetName val="rep_visits_EU WTOS 2013"/>
      <sheetName val="Category List"/>
      <sheetName val="INVCOMPRV"/>
      <sheetName val="PPM_IND4"/>
      <sheetName val="Daily_Charts4"/>
      <sheetName val="Matrix-Level_3-Gastonia4"/>
      <sheetName val="Ames_2001_KPIs4"/>
      <sheetName val="Cleveland_Data1"/>
      <sheetName val="Consolidated_Budget_Worksheet2"/>
      <sheetName val="Assy_Exc_Takt2"/>
      <sheetName val="4_(D3)_A_III_supp-doc_21"/>
      <sheetName val="Tab1b_Key_Dec_to_Res_Obj_2"/>
      <sheetName val="_1"/>
      <sheetName val="KPI_Level_2_Total1"/>
      <sheetName val="Ignor_this_tab1"/>
      <sheetName val="02_ACT1"/>
      <sheetName val="JUN_KPI-C_(Bris)1"/>
      <sheetName val="Internal_PPM1"/>
      <sheetName val="Top_Level_Bowling_Chart1"/>
      <sheetName val="Step_1_-_Supplier_Profile1"/>
      <sheetName val="Case_and_Palt"/>
      <sheetName val="OLS_Results"/>
      <sheetName val="Frcst_pivot"/>
      <sheetName val="CI_Log"/>
      <sheetName val="Monthend+Intransit_Pivot"/>
      <sheetName val="Monthend_+_Intransit"/>
      <sheetName val="Don't_Use_Tab1"/>
      <sheetName val="IRCON_OTD"/>
      <sheetName val="CM_KPI_7"/>
      <sheetName val="CM_TTI_Item_4_&amp;_5"/>
      <sheetName val="Order_Cadence"/>
      <sheetName val="Bridge_Data"/>
      <sheetName val="Design_Changes"/>
      <sheetName val="dECEMBEr_SQDC_Board"/>
      <sheetName val="dECEMBEr_SQDC_Board_xls"/>
      <sheetName val="Bowler"/>
      <sheetName val="Index"/>
      <sheetName val="OPEXbyResp - New format"/>
      <sheetName val="Details"/>
      <sheetName val="DCI"/>
      <sheetName val="Risk Control Criteria"/>
      <sheetName val="2018 CP BOWLER-CUMULATIVE"/>
      <sheetName val="rep_visits_EU_WTOS_2013"/>
      <sheetName val="Category_List"/>
      <sheetName val="PPM_IND5"/>
      <sheetName val="Daily_Charts5"/>
      <sheetName val="Matrix-Level_3-Gastonia5"/>
      <sheetName val="Consolidated_Budget_Worksheet3"/>
      <sheetName val="Assy_Exc_Takt3"/>
      <sheetName val="Tab1b_Key_Dec_to_Res_Obj_3"/>
      <sheetName val="Ames_2001_KPIs5"/>
      <sheetName val="Cleveland_Data2"/>
      <sheetName val="_2"/>
      <sheetName val="4_(D3)_A_III_supp-doc_22"/>
      <sheetName val="KPI_Level_2_Total2"/>
      <sheetName val="02_ACT2"/>
      <sheetName val="Internal_PPM2"/>
      <sheetName val="Ignor_this_tab2"/>
      <sheetName val="JUN_KPI-C_(Bris)2"/>
      <sheetName val="Top_Level_Bowling_Chart2"/>
      <sheetName val="Step_1_-_Supplier_Profile2"/>
      <sheetName val="Case_and_Palt1"/>
      <sheetName val="OLS_Results1"/>
      <sheetName val="Frcst_pivot1"/>
      <sheetName val="CI_Log1"/>
      <sheetName val="Monthend+Intransit_Pivot1"/>
      <sheetName val="Monthend_+_Intransit1"/>
      <sheetName val="Don't_Use_Tab2"/>
      <sheetName val="IRCON_OTD1"/>
      <sheetName val="CM_KPI_71"/>
      <sheetName val="CM_TTI_Item_4_&amp;_51"/>
      <sheetName val="Order_Cadence1"/>
      <sheetName val="Bridge_Data1"/>
      <sheetName val="Design_Changes1"/>
      <sheetName val="dECEMBEr_SQDC_Board1"/>
      <sheetName val="dECEMBEr_SQDC_Board_xls1"/>
      <sheetName val="825_LDO_ROW_SALES_REPORT"/>
      <sheetName val="PPM_IND6"/>
      <sheetName val="Daily_Charts6"/>
      <sheetName val="Matrix-Level_3-Gastonia6"/>
      <sheetName val="Consolidated_Budget_Worksheet4"/>
      <sheetName val="Ames_2001_KPIs6"/>
      <sheetName val="Assy_Exc_Takt4"/>
      <sheetName val="_3"/>
      <sheetName val="Tab1b_Key_Dec_to_Res_Obj_4"/>
      <sheetName val="Cleveland_Data3"/>
      <sheetName val="4_(D3)_A_III_supp-doc_23"/>
      <sheetName val="KPI_Level_2_Total3"/>
      <sheetName val="Top_Level_Bowling_Chart3"/>
      <sheetName val="Ignor_this_tab3"/>
      <sheetName val="Internal_PPM3"/>
      <sheetName val="02_ACT3"/>
      <sheetName val="JUN_KPI-C_(Bris)3"/>
      <sheetName val="Step_1_-_Supplier_Profile3"/>
      <sheetName val="Case_and_Palt2"/>
      <sheetName val="OLS_Results2"/>
      <sheetName val="Frcst_pivot2"/>
      <sheetName val="CI_Log2"/>
      <sheetName val="Monthend+Intransit_Pivot2"/>
      <sheetName val="Monthend_+_Intransit2"/>
      <sheetName val="Don't_Use_Tab3"/>
      <sheetName val="IRCON_OTD2"/>
      <sheetName val="CM_KPI_72"/>
      <sheetName val="CM_TTI_Item_4_&amp;_52"/>
      <sheetName val="Order_Cadence2"/>
      <sheetName val="Bridge_Data2"/>
      <sheetName val="Design_Changes2"/>
      <sheetName val="dECEMBEr_SQDC_Board2"/>
      <sheetName val="dECEMBEr_SQDC_Board_xls2"/>
      <sheetName val="rep_visits_EU_WTOS_20131"/>
      <sheetName val="Category_List1"/>
      <sheetName val="OPEXbyResp_-_New_format"/>
      <sheetName val="Risk_Control_Criteria"/>
      <sheetName val="2018_CP_BOWLER-CUMULATIVE"/>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DATA"/>
      <sheetName val="A"/>
      <sheetName val="DTS计划&amp;完成"/>
      <sheetName val="Cntmrs"/>
      <sheetName val="2000"/>
      <sheetName val="D"/>
      <sheetName val="Monthly Allowances"/>
      <sheetName val="SAL-2000"/>
      <sheetName val="Sheet1"/>
      <sheetName val="1-30 Consolidated "/>
      <sheetName val="Cntmrs-Recruit"/>
      <sheetName val="ZZ_DowntimeIssuesMTD"/>
      <sheetName val="Assy Exc Takt"/>
      <sheetName val="2002_PD_RJ_Channel_July"/>
      <sheetName val="2002_PD_Top_42_July"/>
      <sheetName val="Service KPI  "/>
      <sheetName val="Index"/>
      <sheetName val="Matrix-Level 3-Gastonia"/>
      <sheetName val="2002_PD_Top_42_Aug"/>
      <sheetName val="072902_NA_Sales_Hist"/>
      <sheetName val="Cleveland Data"/>
      <sheetName val="Cycle Adjustment Summary"/>
      <sheetName val="JUN KPI-C (Bris)"/>
      <sheetName val="SVC請求DATA"/>
      <sheetName val="Consolidated Budget Worksheet"/>
      <sheetName val="SAFETY"/>
      <sheetName val="Sheet7"/>
      <sheetName val="Look up data"/>
      <sheetName val="DCI"/>
      <sheetName val="Ames 2001 KPIs"/>
      <sheetName val="IncidentsEAP"/>
      <sheetName val="Training needs"/>
      <sheetName val="Annual Revenue"/>
      <sheetName val="4th Bowling chart PM_Phil"/>
      <sheetName val="Forecast"/>
      <sheetName val="Vlookup"/>
      <sheetName val="Feuil1"/>
      <sheetName val="Classifications"/>
      <sheetName val="Test"/>
      <sheetName val="Sheet2"/>
      <sheetName val="1-30_Consolidated_"/>
      <sheetName val="Monthly_Allowances"/>
      <sheetName val="Assy_Exc_Takt"/>
      <sheetName val="Service_KPI__"/>
      <sheetName val="Matrix-Level_3-Gastonia"/>
      <sheetName val="Cleveland_Data"/>
      <sheetName val="Cycle_Adjustment_Summary"/>
      <sheetName val="JUN_KPI-C_(Bris)"/>
      <sheetName val="Consolidated_Budget_Worksheet"/>
      <sheetName val="Look_up_data"/>
      <sheetName val="Ames_2001_KPIs"/>
      <sheetName val="Training_needs"/>
      <sheetName val="Annual_Revenue"/>
      <sheetName val="4th_Bowling_chart_PM_Phil"/>
      <sheetName val="67_WW_SALES_YTD_BY_STATE_AND_MA"/>
      <sheetName val="815_LDO_US_SALES_REPORT"/>
      <sheetName val="FA"/>
      <sheetName val="Revenue Stretch by Product Line"/>
      <sheetName val="ARTARG"/>
      <sheetName val="Monthly_Allowances1"/>
      <sheetName val="Service_KPI__1"/>
      <sheetName val="1-30_Consolidated_1"/>
      <sheetName val="Assy_Exc_Takt1"/>
      <sheetName val="Matrix-Level_3-Gastonia1"/>
      <sheetName val="Cleveland_Data1"/>
      <sheetName val="Cycle_Adjustment_Summary1"/>
      <sheetName val="JUN_KPI-C_(Bris)1"/>
      <sheetName val="Consolidated_Budget_Worksheet1"/>
      <sheetName val="Look_up_data1"/>
      <sheetName val="Ames_2001_KPIs1"/>
      <sheetName val="Training_needs1"/>
      <sheetName val="Annual_Revenue1"/>
      <sheetName val="4th_Bowling_chart_PM_Phil1"/>
      <sheetName val="Revenue_Stretch_by_Product_Line"/>
      <sheetName val="1-30_Consolidated_2"/>
      <sheetName val="Monthly_Allowances2"/>
      <sheetName val="Assy_Exc_Takt2"/>
      <sheetName val="Service_KPI__2"/>
      <sheetName val="Matrix-Level_3-Gastonia2"/>
      <sheetName val="Cleveland_Data2"/>
      <sheetName val="Cycle_Adjustment_Summary2"/>
      <sheetName val="JUN_KPI-C_(Bris)2"/>
      <sheetName val="Consolidated_Budget_Worksheet2"/>
      <sheetName val="Look_up_data2"/>
      <sheetName val="Ames_2001_KPIs2"/>
      <sheetName val="Training_needs2"/>
      <sheetName val="Annual_Revenue2"/>
      <sheetName val="4th_Bowling_chart_PM_Phil2"/>
      <sheetName val="Revenue_Stretch_by_Product_Lin1"/>
      <sheetName val="Adj EPS "/>
      <sheetName val="Weighted Average"/>
      <sheetName val="ProdFamily"/>
      <sheetName val="Adj_EPS_"/>
      <sheetName val="Weighted_Average"/>
      <sheetName val="armdel1"/>
      <sheetName val="SEATW"/>
      <sheetName val="1-30_Consolidated_3"/>
      <sheetName val="Monthly_Allowances3"/>
      <sheetName val="Service_KPI__3"/>
      <sheetName val="Assy_Exc_Takt3"/>
      <sheetName val="Matrix-Level_3-Gastonia3"/>
      <sheetName val="Cleveland_Data3"/>
      <sheetName val="Cycle_Adjustment_Summary3"/>
      <sheetName val="JUN_KPI-C_(Bris)3"/>
      <sheetName val="Consolidated_Budget_Worksheet3"/>
      <sheetName val="Look_up_data3"/>
      <sheetName val="Ames_2001_KPIs3"/>
      <sheetName val="Training_needs3"/>
      <sheetName val="Annual_Revenue3"/>
      <sheetName val="4th_Bowling_chart_PM_Phil3"/>
      <sheetName val="Revenue_Stretch_by_Product_Lin2"/>
      <sheetName val="Adj_EPS_1"/>
      <sheetName val="Weighted_Average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sheetData sheetId="94"/>
      <sheetData sheetId="95" refreshError="1"/>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DATA"/>
      <sheetName val="2000"/>
      <sheetName val="Monthly Allowances"/>
      <sheetName val="SAL-2000"/>
      <sheetName val="Cntmrs"/>
      <sheetName val="Sheet1"/>
      <sheetName val="Consolidated Budget Worksheet"/>
      <sheetName val="Cntmrs-Recruit"/>
      <sheetName val="Matrix-Level 3-Gastonia"/>
      <sheetName val="Monthly_Allowances"/>
      <sheetName val="Monthly_Allowances1"/>
      <sheetName val="Monthly_Allowances2"/>
      <sheetName val="Metrex OTD"/>
      <sheetName val="Metrex Inv"/>
      <sheetName val="Metrex Dist Exp"/>
      <sheetName val="PLANT COMPLIANC"/>
      <sheetName val="Cycle Adjustment Summary"/>
      <sheetName val="D"/>
      <sheetName val="HW Summ by Prod line"/>
      <sheetName val="Total Summary by product line"/>
      <sheetName val="Consolidated_Budget_Worksheet"/>
      <sheetName val="DCI"/>
      <sheetName val="L2 Key Accounts"/>
      <sheetName val="2002_PD_RJ_Channel_July"/>
      <sheetName val="2002_PD_Top_42_July"/>
      <sheetName val="IncidentsEAP"/>
      <sheetName val="Specification"/>
      <sheetName val=" "/>
      <sheetName val="CHART"/>
      <sheetName val="Monthly_Allowances3"/>
      <sheetName val="Consolidated_Budget_Worksheet1"/>
      <sheetName val="Matrix-Level_3-Gastonia"/>
      <sheetName val="PLANT_COMPLIANC"/>
      <sheetName val="Cycle_Adjustment_Summary"/>
      <sheetName val="Metrex_OTD"/>
      <sheetName val="Metrex_Inv"/>
      <sheetName val="Metrex_Dist_Exp"/>
      <sheetName val="HW_Summ_by_Prod_line"/>
      <sheetName val="Total_Summary_by_product_line"/>
      <sheetName val="L2_Key_Accounts"/>
      <sheetName val="91_INDUSTRIAL_SALES_REPORT"/>
      <sheetName val="Sheet6"/>
      <sheetName val="Data selection"/>
      <sheetName val="_"/>
      <sheetName val="RCCM OTD &amp; PD July"/>
      <sheetName val="List1"/>
      <sheetName val="2002_PD_RJ_Channel_Aug"/>
      <sheetName val="2002_PD_Top_42_Aug"/>
      <sheetName val="ZZ_DowntimeIssuesMTD"/>
      <sheetName val="Assy Exc Takt"/>
      <sheetName val="Reason Codes"/>
      <sheetName val="Monthly_Allowances4"/>
      <sheetName val="Consolidated_Budget_Worksheet2"/>
      <sheetName val="Matrix-Level_3-Gastonia1"/>
      <sheetName val="Metrex_OTD1"/>
      <sheetName val="Metrex_Inv1"/>
      <sheetName val="Metrex_Dist_Exp1"/>
      <sheetName val="PLANT_COMPLIANC1"/>
      <sheetName val="Cycle_Adjustment_Summary1"/>
      <sheetName val="HW_Summ_by_Prod_line1"/>
      <sheetName val="Total_Summary_by_product_line1"/>
      <sheetName val="L2_Key_Accounts1"/>
      <sheetName val="_1"/>
      <sheetName val="Data_selection"/>
      <sheetName val="RCCM_OTD_&amp;_PD_July"/>
      <sheetName val="Assy_Exc_Takt"/>
      <sheetName val="Reason_Codes"/>
      <sheetName val="Control"/>
      <sheetName val="Fcst"/>
      <sheetName val="Prev"/>
      <sheetName val="VarToPrev"/>
      <sheetName val="BOQ"/>
      <sheetName val="VarToBOQ"/>
      <sheetName val="F1"/>
      <sheetName val="Plan"/>
      <sheetName val="CY19Plan"/>
      <sheetName val="NRE Cogs"/>
      <sheetName val="Monthly_Allowances5"/>
      <sheetName val="Consolidated_Budget_Worksheet3"/>
      <sheetName val="Metrex_OTD2"/>
      <sheetName val="Metrex_Inv2"/>
      <sheetName val="Metrex_Dist_Exp2"/>
      <sheetName val="Matrix-Level_3-Gastonia2"/>
      <sheetName val="PLANT_COMPLIANC2"/>
      <sheetName val="Cycle_Adjustment_Summary2"/>
      <sheetName val="HW_Summ_by_Prod_line2"/>
      <sheetName val="Total_Summary_by_product_line2"/>
      <sheetName val="L2_Key_Accounts2"/>
      <sheetName val="_2"/>
      <sheetName val="Data_selection1"/>
      <sheetName val="RCCM_OTD_&amp;_PD_July1"/>
      <sheetName val="Assy_Exc_Takt1"/>
      <sheetName val="Reason_Codes1"/>
      <sheetName val="ALBADTL "/>
      <sheetName val="ALBADTL (3)"/>
      <sheetName val="CHANGEOVER CHART"/>
      <sheetName val="StdWork"/>
      <sheetName val="JE"/>
      <sheetName val="Upload"/>
      <sheetName val="Load"/>
      <sheetName val="Trimet_GL 3568"/>
      <sheetName val="Trimet Payment"/>
      <sheetName val="Maxtek "/>
      <sheetName val="Multi-JE"/>
      <sheetName val="Multi-JE Upload"/>
      <sheetName val="Monthly_Allowances6"/>
      <sheetName val="Consolidated_Budget_Worksheet4"/>
      <sheetName val="Matrix-Level_3-Gastonia3"/>
      <sheetName val="Metrex_OTD3"/>
      <sheetName val="Metrex_Inv3"/>
      <sheetName val="Metrex_Dist_Exp3"/>
      <sheetName val="PLANT_COMPLIANC3"/>
      <sheetName val="Cycle_Adjustment_Summary3"/>
      <sheetName val="HW_Summ_by_Prod_line3"/>
      <sheetName val="Total_Summary_by_product_line3"/>
      <sheetName val="L2_Key_Accounts3"/>
      <sheetName val="_3"/>
      <sheetName val="Data_selection2"/>
      <sheetName val="RCCM_OTD_&amp;_PD_July2"/>
      <sheetName val="Assy_Exc_Takt2"/>
      <sheetName val="Reason_Codes2"/>
      <sheetName val="NRE_Cogs"/>
      <sheetName val="ALBADTL_"/>
      <sheetName val="ALBADTL_(3)"/>
      <sheetName val="CHANGEOVER_CHART"/>
      <sheetName val="Trimet_GL_3568"/>
      <sheetName val="Trimet_Payment"/>
      <sheetName val="Maxtek_"/>
      <sheetName val="Multi-JE_Upload"/>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refreshError="1"/>
      <sheetData sheetId="95" refreshError="1"/>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M OTD"/>
      <sheetName val="CM - Inv"/>
      <sheetName val="DPO-CM"/>
      <sheetName val="CM - LCR PPV"/>
      <sheetName val="Non-LCR PPV"/>
      <sheetName val="Action Plan PPV Master"/>
      <sheetName val="ABC Data"/>
      <sheetName val="IncidentsEAP"/>
      <sheetName val="Cntmrs-Recruit"/>
      <sheetName val="FEB summary"/>
      <sheetName val="DATA"/>
      <sheetName val="ARTARG"/>
      <sheetName val="2000"/>
      <sheetName val="Actuals by Mth"/>
      <sheetName val="Forecast"/>
      <sheetName val="Plan By Mth"/>
      <sheetName val="Actuals YTD-Mth"/>
      <sheetName val="Plan YTD-Mth"/>
      <sheetName val="91_INDUSTRIAL_SALES_REPORT"/>
      <sheetName val="Control"/>
      <sheetName val="Input"/>
      <sheetName val="Sheet1"/>
      <sheetName val="Actual &amp; Forecast"/>
      <sheetName val="Initiation"/>
      <sheetName val="Rates"/>
      <sheetName val="Work hours"/>
      <sheetName val="Defaults"/>
      <sheetName val="CM_OTD"/>
      <sheetName val="CM_-_Inv"/>
      <sheetName val="CM_-_LCR_PPV"/>
      <sheetName val="Non-LCR_PPV"/>
      <sheetName val="Action_Plan_PPV_Master"/>
      <sheetName val="ABC_Data"/>
      <sheetName val="FEB_summary"/>
      <sheetName val="Actuals_by_Mth"/>
      <sheetName val="Plan_By_Mth"/>
      <sheetName val="Actuals_YTD-Mth"/>
      <sheetName val="Plan_YTD-Mth"/>
      <sheetName val="SAL-2000"/>
      <sheetName val="2002_PD_RJ_Channel_July"/>
      <sheetName val="2002_PD_Top_42_July"/>
      <sheetName val="Sheet6"/>
      <sheetName val="Inventory"/>
      <sheetName val="Cntmrs"/>
      <sheetName val="072902_NA_Sales_Hist"/>
      <sheetName val="D"/>
      <sheetName val="Actuals-Mth"/>
      <sheetName val="Actuals-YTD"/>
      <sheetName val="Pln by mth"/>
      <sheetName val="Pln YTD"/>
      <sheetName val="02 ACT"/>
      <sheetName val="Act"/>
      <sheetName val="Index"/>
      <sheetName val="Prev Fcst"/>
      <sheetName val="Matrix-Level 3-Gastonia"/>
      <sheetName val="Ames 2001 KPIs"/>
      <sheetName val="P&amp;L BUD"/>
      <sheetName val="plan"/>
      <sheetName val="PYR"/>
      <sheetName val="2002_PD_RJ_Channel_Aug"/>
      <sheetName val="Assumptions"/>
      <sheetName val="Instructions"/>
      <sheetName val="Data2"/>
      <sheetName val="PLANT COMPLIANC"/>
      <sheetName val="Turns"/>
      <sheetName val="67_WW_SALES_YTD_BY_STATE_AND_MA"/>
      <sheetName val="2003byQtr"/>
      <sheetName val="ex GMBH"/>
      <sheetName val="Specification"/>
      <sheetName val="Sheet3"/>
      <sheetName val="Sheet2"/>
      <sheetName val="AccountCode"/>
      <sheetName val="TCode"/>
      <sheetName val="02_power KPI"/>
      <sheetName val="MasterBowSht 2001"/>
      <sheetName val="825_LDO_ROW_SALES_REPORT"/>
      <sheetName val="Actual_&amp;_Forecast"/>
      <sheetName val="Work_hours"/>
      <sheetName val="02_ACT"/>
      <sheetName val="Pln_by_mth"/>
      <sheetName val="Pln_YTD"/>
      <sheetName val="Monthly Allowances"/>
      <sheetName val="Annual Revenue"/>
      <sheetName val="Field_Metrics"/>
      <sheetName val="Dashboard"/>
      <sheetName val="Quality_Metrics"/>
      <sheetName val="Definitions"/>
      <sheetName val="Project_Summary"/>
      <sheetName val="24"/>
      <sheetName val="Matrix"/>
      <sheetName val="Bowler"/>
      <sheetName val="KPI - Ames"/>
      <sheetName val="KPI - Loveland"/>
      <sheetName val="KPI - LCR Manufacturing"/>
      <sheetName val="KPI - LCM Instruments"/>
      <sheetName val="KPI_-_Ames"/>
      <sheetName val="KPI_-_Loveland"/>
      <sheetName val="KPI_-_LCR_Manufacturing"/>
      <sheetName val="KPI_-_LCM_Instruments"/>
      <sheetName val="Fy"/>
      <sheetName val="Eng $izedRoadmap"/>
      <sheetName val="FY00"/>
      <sheetName val="FY01"/>
      <sheetName val="FY02"/>
      <sheetName val="FY03"/>
      <sheetName val="FY04 Actual"/>
      <sheetName val="FY99"/>
      <sheetName val="Table"/>
      <sheetName val="OH Service Costs"/>
      <sheetName val="OH G&amp;A (Other)"/>
      <sheetName val="Desktop"/>
      <sheetName val="Forecasts"/>
      <sheetName val="eOpex CY09"/>
      <sheetName val="IB Actual Opex"/>
      <sheetName val="L2 Sales KPI"/>
      <sheetName val="Q2 Salaries"/>
      <sheetName val="OUP Dump"/>
      <sheetName val="Predicted_Work"/>
      <sheetName val="qryDionne_EMVRollout"/>
      <sheetName val="8-PF"/>
      <sheetName val="4upchart"/>
      <sheetName val="Lists"/>
      <sheetName val="Project Activities"/>
      <sheetName val="SAFETY"/>
      <sheetName val="Pemex Cost Savings"/>
      <sheetName val="AMCY Impact"/>
      <sheetName val="4.1&amp;2"/>
      <sheetName val="Matrix-Level_3-Gastonia"/>
      <sheetName val="Operating Statement Data"/>
      <sheetName val="ALL_BK_LOG"/>
      <sheetName val="Consolidated Budget Worksheet"/>
      <sheetName val="src"/>
      <sheetName val="Fcst"/>
      <sheetName val="FEB"/>
      <sheetName val="src-lost"/>
      <sheetName val="046c8491-516e-4c6d-a93b-e2c1b55"/>
      <sheetName val="Notes"/>
      <sheetName val="CloneSheet"/>
      <sheetName val="New Product"/>
      <sheetName val="perf by state"/>
      <sheetName val="CM-Template"/>
      <sheetName val="Charts"/>
      <sheetName val="VPM Product Family Margin"/>
      <sheetName val="VISU Product Margin"/>
      <sheetName val="Level 1 CM"/>
      <sheetName val="Ops Review Agenda"/>
      <sheetName val="Forecast Accy, OTD, and Turns "/>
      <sheetName val="Invent"/>
      <sheetName val="815_LDO_US_SALES_REPORT"/>
      <sheetName val="RAS58 Action Plan"/>
      <sheetName val="Supplier JIT (2)"/>
      <sheetName val="CM KPI 7"/>
      <sheetName val="CM TTI Item 4 &amp; 5"/>
      <sheetName val="by division"/>
      <sheetName val="Tabelle"/>
      <sheetName val="Avg_Day"/>
      <sheetName val="2002_PD_Top_42_Aug"/>
      <sheetName val="MasterBowSht_2001"/>
      <sheetName val="Suppliers"/>
      <sheetName val="RECEIPTS"/>
      <sheetName val="Ignor this tab"/>
      <sheetName val="CM-BACKLOG"/>
      <sheetName val="CRA-Detail"/>
      <sheetName val="Sheet11"/>
      <sheetName val="Reference"/>
      <sheetName val="Action Plan E"/>
      <sheetName val="Action Plan C-Zero Defects"/>
      <sheetName val="CM KPI Item 7 (UP)"/>
      <sheetName val="Dept-yr"/>
      <sheetName val="DTS actual"/>
      <sheetName val="LW actual"/>
      <sheetName val="Cleveland Data"/>
      <sheetName val="CM-VOC"/>
      <sheetName val="OMFG Hours"/>
      <sheetName val="Initial Inputs -&gt;"/>
      <sheetName val="4th level matrix"/>
      <sheetName val="QA_Analysis_Key Cells Aug"/>
      <sheetName val="Product"/>
      <sheetName val="Process Changes"/>
      <sheetName val="Design Changes"/>
      <sheetName val="VJ 12monthshistory"/>
      <sheetName val="Common Terminology"/>
      <sheetName val="EB Orders mix"/>
      <sheetName val="EB Sales mix"/>
      <sheetName val="Group 1"/>
      <sheetName val="Overdues"/>
      <sheetName val="BU Topline Detail"/>
      <sheetName val="List Data"/>
      <sheetName val="c"/>
      <sheetName val="Consolidated_Budget_Worksheet"/>
      <sheetName val="Plan2"/>
      <sheetName val="Fin Summary"/>
      <sheetName val="NEW Growth Snapshot"/>
      <sheetName val="Q199 -APRIL"/>
      <sheetName val="Int Analysis"/>
      <sheetName val="Ops_Review_Agenda"/>
      <sheetName val="Monthly_Allowances"/>
      <sheetName val="Forecast_Accy,_OTD,_and_Turns_"/>
      <sheetName val="Data Source"/>
      <sheetName val="Ignor_this_tab"/>
      <sheetName val="FL8X"/>
      <sheetName val="FL1X"/>
      <sheetName val="FL7X"/>
      <sheetName val="Current Month"/>
      <sheetName val="Entity v Plan"/>
      <sheetName val="ROB"/>
      <sheetName val="SDS-FEED"/>
      <sheetName val="Working Capital"/>
      <sheetName val="JE"/>
      <sheetName val="Upload"/>
      <sheetName val="RawData(finance only)"/>
      <sheetName val="Plant KPI "/>
      <sheetName val="DateLookup"/>
      <sheetName val="Consolidated"/>
      <sheetName val="Eng_$izedRoadmap"/>
      <sheetName val="Project_Activities"/>
      <sheetName val="FY04_Actual"/>
      <sheetName val="OH_Service_Costs"/>
      <sheetName val="OH_G&amp;A_(Other)"/>
      <sheetName val="VJ_12monthshistory"/>
      <sheetName val="L2_Sales_KPI"/>
      <sheetName val="Top Level Countermeasure"/>
      <sheetName val="Regional Projections"/>
      <sheetName val="NM"/>
      <sheetName val="Feuil1"/>
      <sheetName val="Product type"/>
      <sheetName val="New_Product"/>
      <sheetName val="Level_1_CM"/>
      <sheetName val="Data Sheet"/>
      <sheetName val="Sheet4"/>
      <sheetName val="LOOK-UP"/>
      <sheetName val="#REF"/>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Agro-99BS"/>
      <sheetName val="Total X-Rite Inventory"/>
      <sheetName val="No Bids or Cancelled"/>
      <sheetName val="2011 Quotes Sent"/>
      <sheetName val="2011 Quotes"/>
      <sheetName val="4 (D3) A III supp-doc 2"/>
      <sheetName val="1-30 Consolidated "/>
      <sheetName val="Mid (DE)"/>
      <sheetName val="Tables"/>
      <sheetName val="Merit Inc. Table"/>
      <sheetName val="Soc Sec %"/>
      <sheetName val="2001 Before Capitalization"/>
      <sheetName val="Calendar"/>
      <sheetName val="Ignored supplier"/>
      <sheetName val="Term of payment"/>
      <sheetName val="New supplier"/>
      <sheetName val="CRF2a"/>
      <sheetName val="FORMULAS"/>
      <sheetName val="DDC"/>
      <sheetName val="PSI"/>
      <sheetName val="KPI Level 2 Total"/>
      <sheetName val="May 97"/>
      <sheetName val="4th Bowling chart PM_Phil"/>
      <sheetName val="Sheet7"/>
      <sheetName val="Key_Inputs"/>
      <sheetName val="Greece"/>
      <sheetName val="Sheet1 (2)"/>
      <sheetName val="%KanBans"/>
      <sheetName val="Top"/>
      <sheetName val="Development - Top"/>
      <sheetName val="Systems Test - Top"/>
      <sheetName val="Parms"/>
      <sheetName val="Modules"/>
      <sheetName val="QRY_Problems"/>
      <sheetName val="Don't Use Tab"/>
      <sheetName val="valid data lists"/>
      <sheetName val="RCCM"/>
      <sheetName val="data003"/>
      <sheetName val="Detail"/>
      <sheetName val="Cntmrs_Recruit"/>
      <sheetName val="U-2x1"/>
      <sheetName val="U_over_1"/>
      <sheetName val="U_over_2"/>
      <sheetName val="U_over_3"/>
      <sheetName val="V_over_1"/>
      <sheetName val="U-2x2"/>
      <sheetName val="Matrix_Level 3_Gastonia"/>
      <sheetName val="03 ACT"/>
      <sheetName val="Setup"/>
      <sheetName val="Formulaholder"/>
      <sheetName val="1031"/>
      <sheetName val="1031R"/>
      <sheetName val="Spofa"/>
      <sheetName val="CM Template"/>
      <sheetName val="Quelle"/>
      <sheetName val="Cover"/>
      <sheetName val="KPI"/>
      <sheetName val="ZZ_DowntimeIssuesMTD"/>
      <sheetName val="Assy Exc Takt"/>
      <sheetName val="mar05"/>
      <sheetName val="mai05"/>
      <sheetName val="Project_Status_Rollup"/>
      <sheetName val="凭证汇总"/>
      <sheetName val="Forecast&amp;Demo "/>
      <sheetName val="Category List"/>
      <sheetName val="Risk_Assessment"/>
      <sheetName val="JUN KPI-C (Bris)"/>
      <sheetName val="PLAN-FCST"/>
      <sheetName val="Nevada"/>
      <sheetName val="Bristol Data"/>
      <sheetName val="add&gt;180"/>
      <sheetName val="TTI"/>
      <sheetName val="Goleta Data"/>
      <sheetName val="Richmond Data"/>
      <sheetName val="total yr comparison vs PM"/>
      <sheetName val="TAM_PAM_SAM"/>
      <sheetName val="Revenue"/>
      <sheetName val="DEMOREPORT"/>
      <sheetName val="data001"/>
      <sheetName val="data002"/>
      <sheetName val="TEST HOURS MONTHLY REPORT"/>
      <sheetName val="Contentious Changes"/>
      <sheetName val="Warranty Details"/>
      <sheetName val="Factors"/>
      <sheetName val="Country Index"/>
      <sheetName val="Bristol"/>
      <sheetName val="Goleta"/>
      <sheetName val="budget"/>
      <sheetName val="PSI BUDGET02"/>
      <sheetName val="PIVOT PY"/>
      <sheetName val="Service KPI  "/>
      <sheetName val="NA TTI-Media"/>
      <sheetName val="ATV - Back-up"/>
      <sheetName val="1. GVR End Customer Sales"/>
      <sheetName val="Dropdown"/>
      <sheetName val="Problem Solving Freight"/>
      <sheetName val="CO PA"/>
      <sheetName val="SVC請求DATA"/>
      <sheetName val="Spend_Summary YTD 0908"/>
      <sheetName val="Initiate"/>
      <sheetName val="CSM Content"/>
      <sheetName val="Unfunded Plan"/>
      <sheetName val="R3"/>
      <sheetName val="Funnel Analysis"/>
      <sheetName val="21-CC Bridge Service"/>
      <sheetName val="Customer Responsible XT &amp; GL"/>
      <sheetName val="PD Bowler"/>
      <sheetName val="Worldwide - D"/>
      <sheetName val="Full Budget 2008"/>
      <sheetName val="Production (C010)"/>
      <sheetName val="Prod Dev (C040)"/>
      <sheetName val="Admin (C060)"/>
      <sheetName val="HR (C062)"/>
      <sheetName val="IT (C067)"/>
      <sheetName val="Mktng (C085)"/>
      <sheetName val="Info and Settings"/>
      <sheetName val="Top Level Flash "/>
      <sheetName val="Page1"/>
      <sheetName val="Page4"/>
      <sheetName val="COUNTER MEASURE INVENTORY"/>
      <sheetName val="Page6"/>
      <sheetName val="Page7"/>
      <sheetName val="Page8"/>
      <sheetName val="TB"/>
      <sheetName val="Page3"/>
      <sheetName val="Capital Exp"/>
      <sheetName val="Page2"/>
      <sheetName val="Assessment"/>
      <sheetName val="MasterBowSht 2001.xls"/>
      <sheetName val="MasterBowSht%202001.xls"/>
      <sheetName val="Overhead Rates"/>
      <sheetName val="ioplfcast"/>
      <sheetName val="Balsheet"/>
      <sheetName val="Chart of Accounts"/>
      <sheetName val="Summary PL"/>
      <sheetName val="Tradfcast"/>
      <sheetName val="Data_History"/>
      <sheetName val="IPL Input"/>
      <sheetName val="Ref data proj"/>
      <sheetName val="L2 Key Accounts"/>
      <sheetName val="FEED"/>
      <sheetName val="Data Inputs"/>
      <sheetName val="CanStk"/>
      <sheetName val="Case and Palt"/>
      <sheetName val="Frcst pivot"/>
      <sheetName val="leadtime"/>
      <sheetName val="Monthend+Intransit Pivot"/>
      <sheetName val="Monthend + Intransit"/>
      <sheetName val="Headcount formatted Dlists"/>
      <sheetName val="OI  OTD IF"/>
      <sheetName val="Gross Margin Target - Year One "/>
      <sheetName val="Names"/>
      <sheetName val="Raw_Data"/>
      <sheetName val="List"/>
      <sheetName val="Menu"/>
      <sheetName val="TOTAL"/>
      <sheetName val="Vlookup"/>
      <sheetName val="Layout"/>
      <sheetName val="Sheet46"/>
      <sheetName val="Heat"/>
      <sheetName val="Mirror"/>
      <sheetName val="Plater"/>
      <sheetName val="Vib_BO"/>
      <sheetName val="Tabelle1"/>
      <sheetName val="BV"/>
      <sheetName val="Elim-907"/>
      <sheetName val="Service Contract Work"/>
      <sheetName val="AUG 2012"/>
      <sheetName val="Definition"/>
      <sheetName val="P&amp;L"/>
      <sheetName val="Instrucciones"/>
      <sheetName val="CUID"/>
      <sheetName val="ITMB"/>
      <sheetName val="Cntmrs-Chgo Accid"/>
      <sheetName val="Data lookup"/>
      <sheetName val="Direct Data"/>
      <sheetName val="Indirect Data"/>
      <sheetName val="Lookups"/>
      <sheetName val="#REF!#REF!-Level 3-Gastonia"/>
      <sheetName val="SW Quality"/>
      <sheetName val="Standard Work"/>
      <sheetName val="Design Ideal"/>
      <sheetName val="New PDgm PARTS"/>
      <sheetName val="part analyis 21.02.2014"/>
      <sheetName val="10.02.2014"/>
      <sheetName val="FGWIP"/>
      <sheetName val="Lookup"/>
      <sheetName val="1. Part # Analysis"/>
      <sheetName val="2. Inv Summary"/>
      <sheetName val="3. Action Plan"/>
      <sheetName val="4. Increases-Decreases Plan"/>
      <sheetName val="5. Run Chart"/>
      <sheetName val="5.1 I3"/>
      <sheetName val="5.2 PDGM"/>
      <sheetName val="5.3 FMAX"/>
      <sheetName val="5.4 CART"/>
      <sheetName val="5.5 MISC PARTS"/>
      <sheetName val="6. TOP 20 A&gt;D"/>
      <sheetName val="7. Pareto"/>
      <sheetName val="9. Weekly Action Plan"/>
      <sheetName val="MPC Sales unit-product"/>
      <sheetName val="MPC Service unit-account"/>
      <sheetName val="DCI"/>
      <sheetName val="Query2"/>
      <sheetName val="Asia region _AUD"/>
      <sheetName val="2a. Assumptions"/>
      <sheetName val="CF1"/>
      <sheetName val="Details"/>
      <sheetName val="StratMeas"/>
      <sheetName val="SAS"/>
      <sheetName val="NAS"/>
      <sheetName val="Global"/>
      <sheetName val="regional divisions"/>
      <sheetName val="CM_OTD1"/>
      <sheetName val="CM_-_Inv1"/>
      <sheetName val="CM_-_LCR_PPV1"/>
      <sheetName val="Non-LCR_PPV1"/>
      <sheetName val="Action_Plan_PPV_Master1"/>
      <sheetName val="ABC_Data1"/>
      <sheetName val="New_Product1"/>
      <sheetName val="Matrix-Level_3-Gastonia1"/>
      <sheetName val="Eng_$izedRoadmap1"/>
      <sheetName val="Level_1_CM1"/>
      <sheetName val="perf_by_state"/>
      <sheetName val="VPM_Product_Family_Margin"/>
      <sheetName val="VISU_Product_Margin"/>
      <sheetName val="DTS_actual"/>
      <sheetName val="LW_actual"/>
      <sheetName val="Operating_Statement_Data"/>
      <sheetName val="Top_Level_Countermeasure"/>
      <sheetName val="Action_Plan_E"/>
      <sheetName val="Action_Plan_C-Zero_Defects"/>
      <sheetName val="CM_KPI_Item_7_(UP)"/>
      <sheetName val="by_division"/>
      <sheetName val="Current_Month"/>
      <sheetName val="Entity_v_Plan"/>
      <sheetName val="Problem_Solving_Freight"/>
      <sheetName val="Ignor_this_tab1"/>
      <sheetName val="FEB_summary1"/>
      <sheetName val="MasterBowSht_20011"/>
      <sheetName val="P&amp;L_BUD"/>
      <sheetName val="Ames_2001_KPIs"/>
      <sheetName val="Actuals_by_Mth1"/>
      <sheetName val="Plan_By_Mth1"/>
      <sheetName val="Actuals_YTD-Mth1"/>
      <sheetName val="Plan_YTD-Mth1"/>
      <sheetName val="Actual_&amp;_Forecast1"/>
      <sheetName val="Work_hours1"/>
      <sheetName val="Pln_by_mth1"/>
      <sheetName val="Pln_YTD1"/>
      <sheetName val="02_ACT1"/>
      <sheetName val="Prev_Fcst"/>
      <sheetName val="KPI_-_Ames1"/>
      <sheetName val="KPI_-_Loveland1"/>
      <sheetName val="KPI_-_LCR_Manufacturing1"/>
      <sheetName val="KPI_-_LCM_Instruments1"/>
      <sheetName val="FY04_Actual1"/>
      <sheetName val="Monthly_Allowances1"/>
      <sheetName val="Project_Activities1"/>
      <sheetName val="OH_Service_Costs1"/>
      <sheetName val="OH_G&amp;A_(Other)1"/>
      <sheetName val="VJ_12monthshistory1"/>
      <sheetName val="Common_Terminology"/>
      <sheetName val="IB_Actual_Opex"/>
      <sheetName val="eOpex_CY09"/>
      <sheetName val="L2_Sales_KPI1"/>
      <sheetName val="Consolidated_Budget_Worksheet1"/>
      <sheetName val="List_Data"/>
      <sheetName val="Ops_Review_Agenda1"/>
      <sheetName val="Forecast_Accy,_OTD,_and_Turns_1"/>
      <sheetName val="RAS58_Action_Plan"/>
      <sheetName val="RawData(finance_only)"/>
      <sheetName val="Plant_KPI_"/>
      <sheetName val="Data_Source"/>
      <sheetName val="CM_KPI_7"/>
      <sheetName val="CM_TTI_Item_4_&amp;_5"/>
      <sheetName val="Fin_Summary"/>
      <sheetName val="4th_level_matrix"/>
      <sheetName val="NEW_Growth_Snapshot"/>
      <sheetName val="Supplier_JIT_(2)"/>
      <sheetName val="Int_Analysis"/>
      <sheetName val="PLANT_COMPLIANC"/>
      <sheetName val="ex_GMBH"/>
      <sheetName val="02_power_KPI"/>
      <sheetName val="OMFG_Hours"/>
      <sheetName val="Initial_Inputs_-&gt;"/>
      <sheetName val="Regional_Projections"/>
      <sheetName val="Product_type"/>
      <sheetName val="Q199_-APRIL"/>
      <sheetName val="Data_Sheet"/>
      <sheetName val="QA_Analysis_Key_Cells_Aug"/>
      <sheetName val="Process_Changes"/>
      <sheetName val="Design_Changes"/>
      <sheetName val="EB_Orders_mix"/>
      <sheetName val="EB_Sales_mix"/>
      <sheetName val="Tech_Supp"/>
      <sheetName val="VR_Inst"/>
      <sheetName val="Gil_Inst"/>
      <sheetName val="OUP_Dump"/>
      <sheetName val="Q2_Salaries"/>
      <sheetName val="Pemex_Cost_Savings"/>
      <sheetName val="AMCY_Impact"/>
      <sheetName val="4_1&amp;2"/>
      <sheetName val="Don't_Use_Tab"/>
      <sheetName val="Development_-_Top"/>
      <sheetName val="Systems_Test_-_Top"/>
      <sheetName val="Working_Capital"/>
      <sheetName val="Annual_Revenue"/>
      <sheetName val="Group_1"/>
      <sheetName val="BU_Topline_Detail"/>
      <sheetName val="Cleveland_Data"/>
      <sheetName val="03_ACT"/>
      <sheetName val="valid_data_lists"/>
      <sheetName val="Date"/>
      <sheetName val="name definition"/>
      <sheetName val="EUR PRICING Data"/>
      <sheetName val="Full_Budget_2008"/>
      <sheetName val="Production_(C010)"/>
      <sheetName val="Prod_Dev_(C040)"/>
      <sheetName val="Admin_(C060)"/>
      <sheetName val="HR_(C062)"/>
      <sheetName val="IT_(C067)"/>
      <sheetName val="Mktng_(C085)"/>
      <sheetName val="Info_and_Settings"/>
      <sheetName val="Country_Index"/>
      <sheetName val="2001_Before_Capitalization"/>
      <sheetName val="KPI_Level_2_Total"/>
      <sheetName val="May_97"/>
      <sheetName val="4th_Bowling_chart_PM_Phil"/>
      <sheetName val="Sheet1_(2)"/>
      <sheetName val="Matrix_Level_3_Gastonia"/>
      <sheetName val="1-30_Consolidated_"/>
      <sheetName val="CO_PA"/>
      <sheetName val="Forecast&amp;Demo_"/>
      <sheetName val="Worldwide_-_D"/>
      <sheetName val="Unfunded_Plan"/>
      <sheetName val="Merit_Inc__Table"/>
      <sheetName val="Soc_Sec_%"/>
      <sheetName val="CM_Template"/>
      <sheetName val="Chart_of_Accounts"/>
      <sheetName val="Summary_PL"/>
      <sheetName val="IPL_Input"/>
      <sheetName val="COUNTER_MEASURE_INVENTORY"/>
      <sheetName val="Capital_Exp"/>
      <sheetName val="Assy_Exc_Takt"/>
      <sheetName val="Total_X-Rite_Inventory"/>
      <sheetName val="No_Bids_or_Cancelled"/>
      <sheetName val="2011_Quotes_Sent"/>
      <sheetName val="2011_Quotes"/>
      <sheetName val="4_(D3)_A_III_supp-doc_2"/>
      <sheetName val="Mid_(DE)"/>
      <sheetName val="Ignored_supplier"/>
      <sheetName val="Term_of_payment"/>
      <sheetName val="New_supplier"/>
      <sheetName val="Service_Contract_Work"/>
      <sheetName val="Spend_Summary_YTD_0908"/>
      <sheetName val="Funnel_Analysis"/>
      <sheetName val="21-CC_Bridge_Service"/>
      <sheetName val="Customer_Responsible_XT_&amp;_GL"/>
      <sheetName val="PD_Bowler"/>
      <sheetName val="Data_Inputs"/>
      <sheetName val="Expense"/>
      <sheetName val="JAN"/>
      <sheetName val="CONTROL TAB"/>
      <sheetName val="Recurring Expenses"/>
      <sheetName val="Tab"/>
      <sheetName val="RCCM OTD &amp; PD February"/>
      <sheetName val="G&amp;A"/>
      <sheetName val="Marketing"/>
      <sheetName val="R&amp;D"/>
      <sheetName val="P&amp;L Summary"/>
      <sheetName val="Countermeasures New Absolute"/>
      <sheetName val="FormulaData"/>
      <sheetName val="master"/>
      <sheetName val="CodeList"/>
      <sheetName val="Analyis"/>
      <sheetName val="score vlooks"/>
      <sheetName val="Europe_Essbase"/>
      <sheetName val="L1 PD Matrix"/>
      <sheetName val="DetailedOpex_KhalixTemplate"/>
      <sheetName val="Source List"/>
      <sheetName val="[MasterBowSht 2001.xls]__xrit_2"/>
      <sheetName val="\Users\rkunik\Library\Caches\Te"/>
      <sheetName val="Headcount_formatted_Dlists"/>
      <sheetName val="JUN_KPI-C_(Bris)"/>
      <sheetName val="Category_List"/>
      <sheetName val="Warranty_Details"/>
      <sheetName val="AUG_2012"/>
      <sheetName val="Bristol_Data"/>
      <sheetName val="Goleta_Data"/>
      <sheetName val="Richmond_Data"/>
      <sheetName val="total_yr_comparison_vs_PM"/>
      <sheetName val="TEST_HOURS_MONTHLY_REPORT"/>
      <sheetName val="Contentious_Changes"/>
      <sheetName val="PSI_BUDGET02"/>
      <sheetName val="PIVOT_PY"/>
      <sheetName val="Service_KPI__"/>
      <sheetName val="NA_TTI-Media"/>
      <sheetName val="ATV_-_Back-up"/>
      <sheetName val="1__GVR_End_Customer_Sales"/>
      <sheetName val="para"/>
      <sheetName val="Melb "/>
      <sheetName val="Newcastle "/>
      <sheetName val="MasterBowSht_2001_xls"/>
      <sheetName val="MasterBowSht%202001_xls"/>
      <sheetName val="Top_Level_Flash_"/>
      <sheetName val="USA_POS_FC_2015 2 "/>
      <sheetName val="ACCOUNTS"/>
      <sheetName val=""/>
      <sheetName val="ASSESSMENT GRID GM"/>
      <sheetName val="LOA"/>
      <sheetName val="Country List"/>
      <sheetName val="Currency List"/>
      <sheetName val="Stages List"/>
      <sheetName val="Plan8"/>
      <sheetName val="Monthly Sales Dashboard"/>
      <sheetName val="SSE Assumps - Customer Values"/>
      <sheetName val="SC - Calculations"/>
      <sheetName val="Process Issues "/>
      <sheetName val="Sales &amp; Orders by Division"/>
      <sheetName val="DEFECT CODES"/>
      <sheetName val="LOCATION CODES"/>
      <sheetName val="ControlB"/>
      <sheetName val="Actual"/>
      <sheetName val="CommodityLookup"/>
      <sheetName val="LCR Lookup"/>
      <sheetName val="1cyc"/>
      <sheetName val="LSI=1"/>
      <sheetName val="Reference Sheet"/>
      <sheetName val="P&amp;L Statement"/>
      <sheetName val="MLC Funnel"/>
      <sheetName val="Drop Downs"/>
      <sheetName val="Indirect Dat "/>
      <sheetName val="Inputs"/>
      <sheetName val="Mult-3yr"/>
      <sheetName val="CM_Quick Turn"/>
      <sheetName val="PDEscrapwork"/>
      <sheetName val="NC List"/>
      <sheetName val="CHART"/>
      <sheetName val="Metrics"/>
      <sheetName val="Drop-Down"/>
      <sheetName val="8. Data 3 "/>
      <sheetName val="Analyse"/>
      <sheetName val="vol2002"/>
      <sheetName val="Start"/>
      <sheetName val=" "/>
      <sheetName val="MPC by prod"/>
      <sheetName val="MPC service"/>
      <sheetName val="Parameters"/>
      <sheetName val="Reason Codes"/>
      <sheetName val="OLS Results"/>
      <sheetName val="Causal vs Prior Year - YTD"/>
      <sheetName val="Causal vs Plan - YTD"/>
      <sheetName val="AFTRM"/>
      <sheetName val="DIS Equip Aftrm"/>
      <sheetName val="IG Equip Aftrm"/>
      <sheetName val="TP Equip Aftrm"/>
      <sheetName val="EQUIP"/>
      <sheetName val="RAME funnel "/>
      <sheetName val="Revenue Stretch by Product Line"/>
      <sheetName val="Z Dropdowns"/>
      <sheetName val="qresults_general"/>
      <sheetName val="Period Lookup"/>
      <sheetName val="LWQJ1"/>
      <sheetName val="Vlookupdata"/>
      <sheetName val="Hárok1"/>
      <sheetName val="INPUTS --&gt;"/>
      <sheetName val="VIQUA Master"/>
      <sheetName val="Count_Table"/>
      <sheetName val="Dept_Table"/>
      <sheetName val="Status_Table"/>
      <sheetName val="Term_Table"/>
      <sheetName val="Months"/>
      <sheetName val="Tibitoc Bluesheet"/>
      <sheetName val="Finance - Reference"/>
      <sheetName val="Master PSI"/>
      <sheetName val="List of Valid CC"/>
      <sheetName val="Overal Sat trend"/>
      <sheetName val="PSP"/>
      <sheetName val="EQ "/>
      <sheetName val="CM_OTD2"/>
      <sheetName val="CM_-_Inv2"/>
      <sheetName val="CM_-_LCR_PPV2"/>
      <sheetName val="Non-LCR_PPV2"/>
      <sheetName val="Action_Plan_PPV_Master2"/>
      <sheetName val="ABC_Data2"/>
      <sheetName val="MasterBowSht_20012"/>
      <sheetName val="P&amp;L_BUD1"/>
      <sheetName val="Ames_2001_KPIs1"/>
      <sheetName val="Monthly_Allowances2"/>
      <sheetName val="Matrix-Level_3-Gastonia2"/>
      <sheetName val="Ignor_this_tab2"/>
      <sheetName val="FEB_summary2"/>
      <sheetName val="Data_Source1"/>
      <sheetName val="4_(D3)_A_III_supp-doc_21"/>
      <sheetName val="Ops_Review_Agenda2"/>
      <sheetName val="Actual_&amp;_Forecast2"/>
      <sheetName val="Work_hours2"/>
      <sheetName val="Forecast_Accy,_OTD,_and_Turns_2"/>
      <sheetName val="RAS58_Action_Plan1"/>
      <sheetName val="Level_1_CM2"/>
      <sheetName val="Supplier_JIT_(2)1"/>
      <sheetName val="CM_KPI_71"/>
      <sheetName val="CM_TTI_Item_4_&amp;_51"/>
      <sheetName val="by_division1"/>
      <sheetName val="02_ACT2"/>
      <sheetName val="perf_by_state1"/>
      <sheetName val="Fin_Summary1"/>
      <sheetName val="4th_level_matrix1"/>
      <sheetName val="NEW_Growth_Snapshot1"/>
      <sheetName val="Q199_-APRIL1"/>
      <sheetName val="Int_Analysis1"/>
      <sheetName val="New_Product2"/>
      <sheetName val="Eng_$izedRoadmap2"/>
      <sheetName val="VPM_Product_Family_Margin1"/>
      <sheetName val="VISU_Product_Margin1"/>
      <sheetName val="Actuals_by_Mth2"/>
      <sheetName val="Plan_By_Mth2"/>
      <sheetName val="Actuals_YTD-Mth2"/>
      <sheetName val="Plan_YTD-Mth2"/>
      <sheetName val="KPI_-_Ames2"/>
      <sheetName val="KPI_-_Loveland2"/>
      <sheetName val="KPI_-_LCR_Manufacturing2"/>
      <sheetName val="KPI_-_LCM_Instruments2"/>
      <sheetName val="RawData(finance_only)1"/>
      <sheetName val="OH_Service_Costs2"/>
      <sheetName val="OH_G&amp;A_(Other)2"/>
      <sheetName val="Operating_Statement_Data1"/>
      <sheetName val="Pln_by_mth2"/>
      <sheetName val="Pln_YTD2"/>
      <sheetName val="Prev_Fcst1"/>
      <sheetName val="PLANT_COMPLIANC1"/>
      <sheetName val="ex_GMBH1"/>
      <sheetName val="Annual_Revenue1"/>
      <sheetName val="FY04_Actual2"/>
      <sheetName val="eOpex_CY091"/>
      <sheetName val="IB_Actual_Opex1"/>
      <sheetName val="L2_Sales_KPI2"/>
      <sheetName val="Q2_Salaries1"/>
      <sheetName val="OUP_Dump1"/>
      <sheetName val="Project_Activities2"/>
      <sheetName val="Pemex_Cost_Savings1"/>
      <sheetName val="AMCY_Impact1"/>
      <sheetName val="4_1&amp;21"/>
      <sheetName val="Consolidated_Budget_Worksheet2"/>
      <sheetName val="02_power_KPI1"/>
      <sheetName val="Cleveland_Data1"/>
      <sheetName val="OMFG_Hours1"/>
      <sheetName val="Initial_Inputs_-&gt;1"/>
      <sheetName val="LW_actual1"/>
      <sheetName val="DTS_actual1"/>
      <sheetName val="QA_Analysis_Key_Cells_Aug1"/>
      <sheetName val="Process_Changes1"/>
      <sheetName val="Design_Changes1"/>
      <sheetName val="VJ_12monthshistory2"/>
      <sheetName val="Common_Terminology1"/>
      <sheetName val="EB_Orders_mix1"/>
      <sheetName val="EB_Sales_mix1"/>
      <sheetName val="Group_11"/>
      <sheetName val="BU_Topline_Detail1"/>
      <sheetName val="List_Data1"/>
      <sheetName val="Action_Plan_E1"/>
      <sheetName val="Action_Plan_C-Zero_Defects1"/>
      <sheetName val="CM_KPI_Item_7_(UP)1"/>
      <sheetName val="Plant_KPI_1"/>
      <sheetName val="Sheet1_(2)1"/>
      <sheetName val="Current_Month1"/>
      <sheetName val="Entity_v_Plan1"/>
      <sheetName val="Regional_Projections1"/>
      <sheetName val="Top_Level_Countermeasure1"/>
      <sheetName val="Working_Capital1"/>
      <sheetName val="Product_type1"/>
      <sheetName val="Data_Sheet1"/>
      <sheetName val="Tech_Supp1"/>
      <sheetName val="VR_Inst1"/>
      <sheetName val="Gil_Inst1"/>
      <sheetName val="Development_-_Top1"/>
      <sheetName val="Systems_Test_-_Top1"/>
      <sheetName val="Don't_Use_Tab1"/>
      <sheetName val="valid_data_lists1"/>
      <sheetName val="Matrix_Level_3_Gastonia1"/>
      <sheetName val="03_ACT1"/>
      <sheetName val="Worldwide_-_D1"/>
      <sheetName val="Total_X-Rite_Inventory1"/>
      <sheetName val="No_Bids_or_Cancelled1"/>
      <sheetName val="2011_Quotes_Sent1"/>
      <sheetName val="2011_Quotes1"/>
      <sheetName val="1-30_Consolidated_1"/>
      <sheetName val="Mid_(DE)1"/>
      <sheetName val="Merit_Inc__Table1"/>
      <sheetName val="Soc_Sec_%1"/>
      <sheetName val="2001_Before_Capitalization1"/>
      <sheetName val="Ignored_supplier1"/>
      <sheetName val="Term_of_payment1"/>
      <sheetName val="New_supplier1"/>
      <sheetName val="KPI_Level_2_Total1"/>
      <sheetName val="May_971"/>
      <sheetName val="4th_Bowling_chart_PM_Phil1"/>
      <sheetName val="CM_Template1"/>
      <sheetName val="Assy_Exc_Takt1"/>
      <sheetName val="Forecast&amp;Demo_1"/>
      <sheetName val="Service_KPI__1"/>
      <sheetName val="NA_TTI-Media1"/>
      <sheetName val="ATV_-_Back-up1"/>
      <sheetName val="1__GVR_End_Customer_Sales1"/>
      <sheetName val="Category_List1"/>
      <sheetName val="JUN_KPI-C_(Bris)1"/>
      <sheetName val="Bristol_Data1"/>
      <sheetName val="Goleta_Data1"/>
      <sheetName val="Richmond_Data1"/>
      <sheetName val="total_yr_comparison_vs_PM1"/>
      <sheetName val="TEST_HOURS_MONTHLY_REPORT1"/>
      <sheetName val="Contentious_Changes1"/>
      <sheetName val="Warranty_Details1"/>
      <sheetName val="Country_Index1"/>
      <sheetName val="PSI_BUDGET021"/>
      <sheetName val="PIVOT_PY1"/>
      <sheetName val="Spend_Summary_YTD_09081"/>
      <sheetName val="Problem_Solving_Freight1"/>
      <sheetName val="Full_Budget_20081"/>
      <sheetName val="Production_(C010)1"/>
      <sheetName val="Prod_Dev_(C040)1"/>
      <sheetName val="Admin_(C060)1"/>
      <sheetName val="HR_(C062)1"/>
      <sheetName val="IT_(C067)1"/>
      <sheetName val="Mktng_(C085)1"/>
      <sheetName val="Info_and_Settings1"/>
      <sheetName val="Unfunded_Plan1"/>
      <sheetName val="CO_PA1"/>
      <sheetName val="Ref_data_proj"/>
      <sheetName val="Funnel_Analysis1"/>
      <sheetName val="21-CC_Bridge_Service1"/>
      <sheetName val="Customer_Responsible_XT_&amp;_GL1"/>
      <sheetName val="PD_Bowler1"/>
      <sheetName val="Top_Level_Flash_1"/>
      <sheetName val="COUNTER_MEASURE_INVENTORY1"/>
      <sheetName val="Capital_Exp1"/>
      <sheetName val="MasterBowSht_2001_xls1"/>
      <sheetName val="MasterBowSht%202001_xls1"/>
      <sheetName val="Overhead_Rates"/>
      <sheetName val="Chart_of_Accounts1"/>
      <sheetName val="Summary_PL1"/>
      <sheetName val="IPL_Input1"/>
      <sheetName val="L2_Key_Accounts"/>
      <sheetName val="CSM_Content"/>
      <sheetName val="OI__OTD_IF"/>
      <sheetName val="Gross_Margin_Target_-_Year_One_"/>
      <sheetName val="Data_Inputs1"/>
      <sheetName val="Case_and_Palt"/>
      <sheetName val="Frcst_pivot"/>
      <sheetName val="Monthend+Intransit_Pivot"/>
      <sheetName val="Monthend_+_Intransit"/>
      <sheetName val="Headcount_formatted_Dlists1"/>
      <sheetName val="Cntmrs-Chgo_Accid"/>
      <sheetName val="Service_Contract_Work1"/>
      <sheetName val="AUG_20121"/>
      <sheetName val="SW_Quality"/>
      <sheetName val="Standard_Work"/>
      <sheetName val="Design_Ideal"/>
      <sheetName val="New_PDgm_PARTS"/>
      <sheetName val="part_analyis_21_02_2014"/>
      <sheetName val="10_02_2014"/>
      <sheetName val="1__Part_#_Analysis"/>
      <sheetName val="2__Inv_Summary"/>
      <sheetName val="3__Action_Plan"/>
      <sheetName val="4__Increases-Decreases_Plan"/>
      <sheetName val="5__Run_Chart"/>
      <sheetName val="5_1_I3"/>
      <sheetName val="5_2_PDGM"/>
      <sheetName val="5_3_FMAX"/>
      <sheetName val="5_4_CART"/>
      <sheetName val="5_5_MISC_PARTS"/>
      <sheetName val="6__TOP_20_A&gt;D"/>
      <sheetName val="7__Pareto"/>
      <sheetName val="9__Weekly_Action_Plan"/>
      <sheetName val="name_definition"/>
      <sheetName val="#REF!#REF!-Level_3-Gastonia"/>
      <sheetName val="Direct_Data"/>
      <sheetName val="Indirect_Data"/>
      <sheetName val="EUR_PRICING_Data"/>
      <sheetName val="Asia_region__AUD"/>
      <sheetName val="2a__Assumptions"/>
      <sheetName val="Melb_"/>
      <sheetName val="Newcastle_"/>
      <sheetName val="Recurring_Expenses"/>
      <sheetName val="CONTROL_TAB"/>
      <sheetName val="L1_PD_Matrix"/>
      <sheetName val="Drop_Downs"/>
      <sheetName val="USA_POS_FC_2015_2_"/>
      <sheetName val="P&amp;L_Summary"/>
      <sheetName val="Countermeasures_New_Absolute"/>
      <sheetName val="MPC_Sales_unit-product"/>
      <sheetName val="MPC_Service_unit-account"/>
      <sheetName val="regional_divisions"/>
      <sheetName val="RCCM_OTD_&amp;_PD_February"/>
      <sheetName val="score_vlooks"/>
      <sheetName val="Source_List"/>
      <sheetName val="\\xrite_com\grfile\Users\pshaw\"/>
      <sheetName val="Data_lookup"/>
      <sheetName val="Country_List"/>
      <sheetName val="Currency_List"/>
      <sheetName val="Stages_List"/>
      <sheetName val="ASSESSMENT_GRID_GM"/>
      <sheetName val="DEFECT_CODES"/>
      <sheetName val="LOCATION_CODES"/>
      <sheetName val="Revenue_Stretch_by_Product_Line"/>
      <sheetName val="LCR_Lookup"/>
      <sheetName val="Reference_Sheet"/>
      <sheetName val="P&amp;L_Statement"/>
      <sheetName val="Monthly_Sales_Dashboard"/>
      <sheetName val="MLC_Funnel"/>
      <sheetName val="SSE_Assumps_-_Customer_Values"/>
      <sheetName val="SC_-_Calculations"/>
      <sheetName val="Sales_&amp;_Orders_by_Division"/>
      <sheetName val="Process_Issues_"/>
      <sheetName val="Indirect_Dat "/>
      <sheetName val="CM_Quick_Turn"/>
      <sheetName val="8__Data_3_"/>
      <sheetName val="NC_List"/>
      <sheetName val="INPUTS_--&gt;"/>
      <sheetName val="_"/>
      <sheetName val="MPC_by_prod"/>
      <sheetName val="MPC_service"/>
      <sheetName val="Reason_Codes"/>
      <sheetName val="OLS_Results"/>
      <sheetName val="Causal_vs_Prior_Year_-_YTD"/>
      <sheetName val="Causal_vs_Plan_-_YTD"/>
      <sheetName val="DIS_Equip_Aftrm"/>
      <sheetName val="IG_Equip_Aftrm"/>
      <sheetName val="TP_Equip_Aftrm"/>
      <sheetName val="RAME_funnel_"/>
      <sheetName val="Period_Lookup"/>
      <sheetName val="Z_Dropdowns"/>
      <sheetName val="RA YTD 2004"/>
      <sheetName val="Classifications"/>
      <sheetName val="se"/>
      <sheetName val="D1"/>
      <sheetName val="D2"/>
      <sheetName val="D3"/>
      <sheetName val="Pull Downs"/>
      <sheetName val="Open Items"/>
      <sheetName val="CPI"/>
      <sheetName val="Summary"/>
      <sheetName val="OTIF plant 1 CM"/>
      <sheetName val="Target Actions"/>
      <sheetName val="Plant SC visits"/>
      <sheetName val="Régua Modelo CLUSTER"/>
      <sheetName val="criterio"/>
      <sheetName val="RESUMO DO DBASE PARA O VIVEIRO"/>
      <sheetName val="BU ALLOC FOR 1999 ACTUAL"/>
      <sheetName val="Safety Experience"/>
      <sheetName val="(S)A3 Chardon EHS"/>
      <sheetName val="EHS A3"/>
      <sheetName val="L1  Gear - KPI Bowler"/>
      <sheetName val="L1__Gear_-_KPI_Bowler"/>
      <sheetName val="UNH"/>
      <sheetName val="Model"/>
      <sheetName val="AGD"/>
      <sheetName val="Selection"/>
      <sheetName val="5430"/>
      <sheetName val="PAGE S8 2002"/>
      <sheetName val="Filter Columns"/>
      <sheetName val="OHS"/>
      <sheetName val="AOP Summary-2"/>
      <sheetName val="List sheet"/>
      <sheetName val="YOY_Q1_07_PY-Prices"/>
      <sheetName val="RECAST1"/>
      <sheetName val="US VAR ANALYSIS"/>
      <sheetName val="sal"/>
      <sheetName val="ParentTable"/>
      <sheetName val="Data - Mkt Segment"/>
      <sheetName val="Competitor Performance"/>
      <sheetName val="Competitor Data"/>
      <sheetName val="Portfolio Data"/>
      <sheetName val="Data - Industry by Geography"/>
      <sheetName val="CoverSheet"/>
      <sheetName val="bqIndirectGL"/>
      <sheetName val="Investments"/>
      <sheetName val="省份城市"/>
      <sheetName val="OHFIXED"/>
      <sheetName val="CRITERIA1"/>
      <sheetName val="3. Project"/>
      <sheetName val="Hardware Tracker Data"/>
      <sheetName val="1st Level Pareto"/>
      <sheetName val="map"/>
      <sheetName val="Download"/>
      <sheetName val="PID Divisional Report"/>
      <sheetName val="Margins"/>
      <sheetName val="MasterBowSht%202001"/>
      <sheetName val="Action Plan"/>
      <sheetName val="3.0 Delivery"/>
      <sheetName val="Dec 18"/>
      <sheetName val="Jan 19"/>
      <sheetName val="Feb 19"/>
      <sheetName val="Mar 19"/>
      <sheetName val="Apr 19"/>
      <sheetName val="May 19"/>
      <sheetName val="Jun 19"/>
      <sheetName val="Jul 19"/>
      <sheetName val="Aug 19"/>
      <sheetName val="Sep 19"/>
      <sheetName val="Oct 19"/>
      <sheetName val="Nov 19"/>
      <sheetName val="Dec 19"/>
      <sheetName val="Feb 20"/>
      <sheetName val="Jan 20"/>
      <sheetName val="CM_OTD3"/>
      <sheetName val="CM_-_Inv3"/>
      <sheetName val="CM_-_LCR_PPV3"/>
      <sheetName val="Non-LCR_PPV3"/>
      <sheetName val="Action_Plan_PPV_Master3"/>
      <sheetName val="ABC_Data3"/>
      <sheetName val="Top_Level_Flash_2"/>
      <sheetName val="Funnel_Analysis2"/>
      <sheetName val="FEB_summary3"/>
      <sheetName val="Actuals_by_Mth3"/>
      <sheetName val="Plan_By_Mth3"/>
      <sheetName val="Actuals_YTD-Mth3"/>
      <sheetName val="Plan_YTD-Mth3"/>
      <sheetName val="Actual_&amp;_Forecast3"/>
      <sheetName val="Work_hours3"/>
      <sheetName val="Pln_by_mth3"/>
      <sheetName val="Pln_YTD3"/>
      <sheetName val="Prev_Fcst2"/>
      <sheetName val="02_ACT3"/>
      <sheetName val="P&amp;L_BUD2"/>
      <sheetName val="Ames_2001_KPIs2"/>
      <sheetName val="Matrix-Level_3-Gastonia3"/>
      <sheetName val="PLANT_COMPLIANC2"/>
      <sheetName val="ex_GMBH2"/>
      <sheetName val="2001_Before_Capitalization2"/>
      <sheetName val="OH_Service_Costs3"/>
      <sheetName val="OH_G&amp;A_(Other)3"/>
      <sheetName val="21-CC_Bridge_Service2"/>
      <sheetName val="Customer_Responsible_XT_&amp;_GL2"/>
      <sheetName val="Spend_Summary_YTD_09082"/>
      <sheetName val="CO_PA2"/>
      <sheetName val="PD_Bowler2"/>
      <sheetName val="RawData(finance_only)2"/>
      <sheetName val="New_Product3"/>
      <sheetName val="Eng_$izedRoadmap3"/>
      <sheetName val="perf_by_state2"/>
      <sheetName val="VPM_Product_Family_Margin2"/>
      <sheetName val="VISU_Product_Margin2"/>
      <sheetName val="Ops_Review_Agenda3"/>
      <sheetName val="Forecast_Accy,_OTD,_and_Turns_3"/>
      <sheetName val="Monthly_Allowances3"/>
      <sheetName val="Level_1_CM3"/>
      <sheetName val="RAS58_Action_Plan2"/>
      <sheetName val="Supplier_JIT_(2)2"/>
      <sheetName val="CM_KPI_72"/>
      <sheetName val="CM_TTI_Item_4_&amp;_52"/>
      <sheetName val="by_division2"/>
      <sheetName val="MasterBowSht_20013"/>
      <sheetName val="Fin_Summary2"/>
      <sheetName val="4th_level_matrix2"/>
      <sheetName val="NEW_Growth_Snapshot2"/>
      <sheetName val="Int_Analysis2"/>
      <sheetName val="KPI_-_Ames3"/>
      <sheetName val="KPI_-_Loveland3"/>
      <sheetName val="KPI_-_LCR_Manufacturing3"/>
      <sheetName val="KPI_-_LCM_Instruments3"/>
      <sheetName val="FY04_Actual3"/>
      <sheetName val="eOpex_CY092"/>
      <sheetName val="IB_Actual_Opex2"/>
      <sheetName val="Project_Activities3"/>
      <sheetName val="VJ_12monthshistory3"/>
      <sheetName val="Common_Terminology2"/>
      <sheetName val="OMFG_Hours2"/>
      <sheetName val="Initial_Inputs_-&gt;2"/>
      <sheetName val="LW_actual2"/>
      <sheetName val="DTS_actual2"/>
      <sheetName val="QA_Analysis_Key_Cells_Aug2"/>
      <sheetName val="Process_Changes2"/>
      <sheetName val="Design_Changes2"/>
      <sheetName val="Ignor_this_tab3"/>
      <sheetName val="L2_Sales_KPI3"/>
      <sheetName val="Regional_Projections2"/>
      <sheetName val="1-30_Consolidated_2"/>
      <sheetName val="Consolidated_Budget_Worksheet3"/>
      <sheetName val="Operating_Statement_Data2"/>
      <sheetName val="List_Data2"/>
      <sheetName val="OUP_Dump2"/>
      <sheetName val="Action_Plan_E2"/>
      <sheetName val="Action_Plan_C-Zero_Defects2"/>
      <sheetName val="CM_KPI_Item_7_(UP)2"/>
      <sheetName val="Group_12"/>
      <sheetName val="BU_Topline_Detail2"/>
      <sheetName val="Plant_KPI_2"/>
      <sheetName val="02_power_KPI2"/>
      <sheetName val="Top_Level_Countermeasure2"/>
      <sheetName val="Product_type2"/>
      <sheetName val="Q199_-APRIL2"/>
      <sheetName val="Data_Sheet2"/>
      <sheetName val="EB_Orders_mix2"/>
      <sheetName val="EB_Sales_mix2"/>
      <sheetName val="Tech_Supp2"/>
      <sheetName val="VR_Inst2"/>
      <sheetName val="Gil_Inst2"/>
      <sheetName val="Data_Source2"/>
      <sheetName val="Q2_Salaries2"/>
      <sheetName val="Pemex_Cost_Savings2"/>
      <sheetName val="AMCY_Impact2"/>
      <sheetName val="4_1&amp;22"/>
      <sheetName val="Development_-_Top2"/>
      <sheetName val="Systems_Test_-_Top2"/>
      <sheetName val="Working_Capital2"/>
      <sheetName val="Annual_Revenue2"/>
      <sheetName val="Cleveland_Data2"/>
      <sheetName val="03_ACT2"/>
      <sheetName val="Don't_Use_Tab2"/>
      <sheetName val="valid_data_lists2"/>
      <sheetName val="Current_Month2"/>
      <sheetName val="Entity_v_Plan2"/>
      <sheetName val="Matrix_Level_3_Gastonia2"/>
      <sheetName val="KPI_Level_2_Total2"/>
      <sheetName val="May_972"/>
      <sheetName val="4th_Bowling_chart_PM_Phil2"/>
      <sheetName val="Total_X-Rite_Inventory2"/>
      <sheetName val="No_Bids_or_Cancelled2"/>
      <sheetName val="2011_Quotes_Sent2"/>
      <sheetName val="2011_Quotes2"/>
      <sheetName val="4_(D3)_A_III_supp-doc_22"/>
      <sheetName val="Mid_(DE)2"/>
      <sheetName val="Merit_Inc__Table2"/>
      <sheetName val="Soc_Sec_%2"/>
      <sheetName val="Ignored_supplier2"/>
      <sheetName val="Term_of_payment2"/>
      <sheetName val="New_supplier2"/>
      <sheetName val="CM_Template2"/>
      <sheetName val="Problem_Solving_Freight2"/>
      <sheetName val="JUN_KPI-C_(Bris)2"/>
      <sheetName val="Forecast&amp;Demo_2"/>
      <sheetName val="Category_List2"/>
      <sheetName val="Warranty_Details2"/>
      <sheetName val="CSM_Content1"/>
      <sheetName val="Unfunded_Plan2"/>
      <sheetName val="Sheet1_(2)2"/>
      <sheetName val="Country_Index2"/>
      <sheetName val="#REF!#REF!-Level_3-Gastonia1"/>
      <sheetName val="Chart_of_Accounts2"/>
      <sheetName val="Summary_PL2"/>
      <sheetName val="IPL_Input2"/>
      <sheetName val="COUNTER_MEASURE_INVENTORY2"/>
      <sheetName val="Capital_Exp2"/>
      <sheetName val="Full_Budget_20082"/>
      <sheetName val="Production_(C010)2"/>
      <sheetName val="Prod_Dev_(C040)2"/>
      <sheetName val="Admin_(C060)2"/>
      <sheetName val="HR_(C062)2"/>
      <sheetName val="IT_(C067)2"/>
      <sheetName val="Mktng_(C085)2"/>
      <sheetName val="Info_and_Settings2"/>
      <sheetName val="MasterBowSht_2001_xls2"/>
      <sheetName val="MasterBowSht%202001_xls2"/>
      <sheetName val="Overhead_Rates1"/>
      <sheetName val="SW_Quality1"/>
      <sheetName val="Worldwide_-_D2"/>
      <sheetName val="Direct_Data1"/>
      <sheetName val="Indirect_Data1"/>
      <sheetName val="TEST_HOURS_MONTHLY_REPORT2"/>
      <sheetName val="Contentious_Changes2"/>
      <sheetName val="PSI_BUDGET022"/>
      <sheetName val="PIVOT_PY2"/>
      <sheetName val="Case_and_Palt1"/>
      <sheetName val="Frcst_pivot1"/>
      <sheetName val="Monthend+Intransit_Pivot1"/>
      <sheetName val="Monthend_+_Intransit1"/>
      <sheetName val="Headcount_formatted_Dlists2"/>
      <sheetName val="Assy_Exc_Takt2"/>
      <sheetName val="Data_Inputs2"/>
      <sheetName val="L2_Key_Accounts1"/>
      <sheetName val="Bristol_Data2"/>
      <sheetName val="Goleta_Data2"/>
      <sheetName val="Richmond_Data2"/>
      <sheetName val="total_yr_comparison_vs_PM2"/>
      <sheetName val="Service_KPI__2"/>
      <sheetName val="NA_TTI-Media2"/>
      <sheetName val="ATV_-_Back-up2"/>
      <sheetName val="1__GVR_End_Customer_Sales2"/>
      <sheetName val="Service_Contract_Work2"/>
      <sheetName val="AUG_20122"/>
      <sheetName val="Standard_Work1"/>
      <sheetName val="Design_Ideal1"/>
      <sheetName val="New_PDgm_PARTS1"/>
      <sheetName val="part_analyis_21_02_20141"/>
      <sheetName val="10_02_20141"/>
      <sheetName val="1__Part_#_Analysis1"/>
      <sheetName val="2__Inv_Summary1"/>
      <sheetName val="3__Action_Plan1"/>
      <sheetName val="4__Increases-Decreases_Plan1"/>
      <sheetName val="5__Run_Chart1"/>
      <sheetName val="5_1_I31"/>
      <sheetName val="5_2_PDGM1"/>
      <sheetName val="5_3_FMAX1"/>
      <sheetName val="5_4_CART1"/>
      <sheetName val="5_5_MISC_PARTS1"/>
      <sheetName val="6__TOP_20_A&gt;D1"/>
      <sheetName val="7__Pareto1"/>
      <sheetName val="9__Weekly_Action_Plan1"/>
      <sheetName val="\\xrite_com\grfile\Users\pshaw1"/>
      <sheetName val="MPC_Sales_unit-product1"/>
      <sheetName val="MPC_Service_unit-account1"/>
      <sheetName val="Ref_data_proj1"/>
      <sheetName val="RCCM_OTD_&amp;_PD_February1"/>
      <sheetName val="OI__OTD_IF1"/>
      <sheetName val="Gross_Margin_Target_-_Year_One1"/>
      <sheetName val="EUR_PRICING_Data1"/>
      <sheetName val="name_definition1"/>
      <sheetName val="Recurring_Expenses1"/>
      <sheetName val="CONTROL_TAB1"/>
      <sheetName val="Asia_region__AUD1"/>
      <sheetName val="2a__Assumptions1"/>
      <sheetName val="Melb_1"/>
      <sheetName val="Newcastle_1"/>
      <sheetName val="USA_POS_FC_2015_2_1"/>
      <sheetName val="Countermeasures_New_Absolute1"/>
      <sheetName val="Cntmrs-Chgo_Accid1"/>
      <sheetName val="Data_lookup1"/>
      <sheetName val="P&amp;L_Summary1"/>
      <sheetName val="MLC_Funnel1"/>
      <sheetName val="score_vlooks1"/>
      <sheetName val="L1_PD_Matrix1"/>
      <sheetName val="Monthly_Sales_Dashboard1"/>
      <sheetName val="regional_divisions1"/>
      <sheetName val="Source_List1"/>
      <sheetName val="Country_List1"/>
      <sheetName val="Currency_List1"/>
      <sheetName val="Stages_List1"/>
      <sheetName val="SSE_Assumps_-_Customer_Values1"/>
      <sheetName val="SC_-_Calculations1"/>
      <sheetName val="Sales_&amp;_Orders_by_Division1"/>
      <sheetName val="DEFECT_CODES1"/>
      <sheetName val="LOCATION_CODES1"/>
      <sheetName val="LCR_Lookup1"/>
      <sheetName val="Reference_Sheet1"/>
      <sheetName val="P&amp;L_Statement1"/>
      <sheetName val="ASSESSMENT_GRID_GM1"/>
      <sheetName val="Process_Issues_1"/>
      <sheetName val="Drop_Downs1"/>
      <sheetName val="CM_Quick_Turn1"/>
      <sheetName val="_1"/>
      <sheetName val="MPC_by_prod1"/>
      <sheetName val="MPC_service1"/>
      <sheetName val="Reason_Codes1"/>
      <sheetName val="OLS_Results1"/>
      <sheetName val="Causal_vs_Prior_Year_-_YTD1"/>
      <sheetName val="Causal_vs_Plan_-_YTD1"/>
      <sheetName val="DIS_Equip_Aftrm1"/>
      <sheetName val="IG_Equip_Aftrm1"/>
      <sheetName val="TP_Equip_Aftrm1"/>
      <sheetName val="RAME_funnel_1"/>
      <sheetName val="Finance_-_Reference"/>
      <sheetName val="Indirect_Dat 1"/>
      <sheetName val="8__Data_3_1"/>
      <sheetName val="Z_Dropdowns1"/>
      <sheetName val="NC_List1"/>
      <sheetName val="Revenue_Stretch_by_Product_Lin1"/>
      <sheetName val="Tibitoc_Bluesheet"/>
      <sheetName val="VIQUA_Master"/>
      <sheetName val="Period_Lookup1"/>
      <sheetName val="INPUTS_--&gt;1"/>
      <sheetName val="Master_PSI"/>
      <sheetName val="List_of_Valid_CC"/>
      <sheetName val="Overal_Sat_trend"/>
      <sheetName val="RA_YTD_2004"/>
      <sheetName val="Pull_Downs"/>
      <sheetName val="Open_Items"/>
      <sheetName val="EQ_"/>
      <sheetName val="Hardware_Tracker_Data"/>
      <sheetName val="PAGE_S8_2002"/>
      <sheetName val="Filter_Columns"/>
      <sheetName val="AOP_Summary-2"/>
      <sheetName val="List_sheet"/>
      <sheetName val="US_VAR_ANALYSIS"/>
      <sheetName val="Data_-_Mkt_Segment"/>
      <sheetName val="Competitor_Performance"/>
      <sheetName val="Competitor_Data"/>
      <sheetName val="Portfolio_Data"/>
      <sheetName val="Data_-_Industry_by_Geography"/>
      <sheetName val="OTIF_plant_1_CM"/>
      <sheetName val="Target_Actions"/>
      <sheetName val="Plant_SC_visits"/>
      <sheetName val="Régua_Modelo_CLUSTER"/>
      <sheetName val="RESUMO_DO_DBASE_PARA_O_VIVEIRO"/>
      <sheetName val="BU_ALLOC_FOR_1999_ACTUAL"/>
      <sheetName val="Safety_Experience"/>
      <sheetName val="(S)A3_Chardon_EHS"/>
      <sheetName val="EHS_A3"/>
      <sheetName val="L1__Gear_-_KPI_Bowler1"/>
      <sheetName val="3__Project"/>
      <sheetName val="Shortage_risk"/>
      <sheetName val="capacity plan"/>
      <sheetName val="flowmeter"/>
      <sheetName val="IMAG- DashBoard"/>
      <sheetName val="TAKT"/>
      <sheetName val="One Page"/>
      <sheetName val="IMAG"/>
      <sheetName val="CheatSheet"/>
      <sheetName val="BS"/>
      <sheetName val="P&amp;L DETAILS"/>
      <sheetName val="PL GET VALUE"/>
      <sheetName val="280120 final"/>
      <sheetName val="Sheet3 (2)"/>
      <sheetName val="[MasterBowSht 2001.xls]__xrit_4"/>
      <sheetName val="BS &amp; P&amp;L"/>
      <sheetName val="Listas"/>
      <sheetName val="Top 6 sku's - Wk of April 6"/>
      <sheetName val="KPI #1 - Approvals"/>
      <sheetName val="KPI #2 - Re-registration"/>
      <sheetName val="8. Pareto"/>
      <sheetName val="MSKTable"/>
      <sheetName val="WI"/>
      <sheetName val="Reference Dates"/>
      <sheetName val="PPV&amp;VAVE"/>
      <sheetName val="Сотрудники Kerr - все данные"/>
      <sheetName val="Title Page"/>
      <sheetName val="Entities &amp; Lists"/>
      <sheetName val="Week Table"/>
      <sheetName val="EPS (Q1) (with SO)"/>
      <sheetName val="Bookings (Q2)"/>
      <sheetName val="Bookings (Q3)"/>
      <sheetName val="Bookings (Q4)"/>
      <sheetName val="EBITA% (Q1)"/>
      <sheetName val="EBITA% (Q2)"/>
      <sheetName val="EBITA% (Q3)"/>
      <sheetName val="EBITA% (Q4)"/>
      <sheetName val="EBITA (Q1)"/>
      <sheetName val="EBITA (Q2)"/>
      <sheetName val="EBITA (Q3)"/>
      <sheetName val="EBITA (Q4)"/>
      <sheetName val="EPS (Q2) (with SO)"/>
      <sheetName val="EPS (Q3) (with SO)"/>
      <sheetName val="EPS (Q4) (with SO)"/>
      <sheetName val="Org Rev Growth % (Q1)"/>
      <sheetName val="Org Rev Growth % (Q2)"/>
      <sheetName val="Org Rev Growth % (Q3)"/>
      <sheetName val="Org Rev Growth % (Q4)"/>
      <sheetName val="Revenue (Q1)"/>
      <sheetName val="Revenue (Q2)"/>
      <sheetName val="Revenue (Q3)"/>
      <sheetName val="Revenue (Q4)"/>
      <sheetName val="Settings"/>
      <sheetName val="Q1 05 Act vs. Q1 05 AOP"/>
      <sheetName val="Matr례ਲ਼"/>
      <sheetName val="F-18 HOLD"/>
      <sheetName val="File Maintenance"/>
      <sheetName val="F-20 Liabs"/>
      <sheetName val="Foreign Exchange"/>
      <sheetName val="OCF Retrieval"/>
      <sheetName val="Ratio Data Retrieval"/>
      <sheetName val="RNOA Retrieval"/>
      <sheetName val="[MasterBowSht 2001.xls][MasterB"/>
      <sheetName val="Parm"/>
      <sheetName val="Sheet8"/>
      <sheetName val="ProdFamily"/>
      <sheetName val="MG3 Breakdownn"/>
      <sheetName val="Tool Kit"/>
      <sheetName val="[MasterBowSht 2001.xls]\\xrite."/>
      <sheetName val="[MasterBowSht 2001.xls]\Users\r"/>
      <sheetName val="(Pick Lists)"/>
      <sheetName val="GRAPH details"/>
      <sheetName val="Filter"/>
      <sheetName val="Benefit 1"/>
      <sheetName val="P&amp;L Scenerio 1"/>
      <sheetName val="Validation"/>
      <sheetName val="Lookup Tables"/>
      <sheetName val="TES PROTHEUS"/>
      <sheetName val="PID_Divisional_Report"/>
      <sheetName val="Config"/>
      <sheetName val="[MasterBowSht 2001.xls]__xrit_3"/>
      <sheetName val="[MasterBowSht 2001.xls]__xrit_6"/>
      <sheetName val="[MasterBowSht 2001.xls]__xrit_5"/>
      <sheetName val="[MasterBowSht 2001.xls]__xri_23"/>
      <sheetName val="[MasterBowSht 2001.xls]__xrit_7"/>
      <sheetName val="[MasterBowSht 2001.xls]_Users_2"/>
      <sheetName val="[MasterBowSht 2001.xls]__xrit_8"/>
      <sheetName val="[MasterBowSht 2001.xls]__xrit_9"/>
      <sheetName val="[MasterBowSht 2001.xls]__xri_10"/>
      <sheetName val="[MasterBowSht 2001.xls]__xri_11"/>
      <sheetName val="[MasterBowSht 2001.xls]__xri_12"/>
      <sheetName val="[MasterBowSht 2001.xls]__xri_18"/>
      <sheetName val="[MasterBowSht 2001.xls]__xri_15"/>
      <sheetName val="[MasterBowSht 2001.xls]__xri_13"/>
      <sheetName val="[MasterBowSht 2001.xls]__xri_14"/>
      <sheetName val="[MasterBowSht 2001.xls]__xri_16"/>
      <sheetName val="[MasterBowSht 2001.xls]__xri_17"/>
      <sheetName val="[MasterBowSht 2001.xls]__xri_19"/>
      <sheetName val="[MasterBowSht 2001.xls]__xri_21"/>
      <sheetName val="[MasterBowSht 2001.xls]__xri_20"/>
      <sheetName val="[MasterBowSht 2001.xls]__xri_22"/>
      <sheetName val="[MasterBowSht 2001.xls]__xri_24"/>
      <sheetName val="[MasterBowSht 2001.xls]__xri_36"/>
      <sheetName val="[MasterBowSht 2001.xls]__xri_26"/>
      <sheetName val="[MasterBowSht 2001.xls]__xri_25"/>
      <sheetName val="[MasterBowSht 2001.xls]__xri_27"/>
      <sheetName val="[MasterBowSht 2001.xls]__xri_30"/>
      <sheetName val="[MasterBowSht 2001.xls]__xri_28"/>
      <sheetName val="[MasterBowSht 2001.xls]__xri_29"/>
      <sheetName val="[MasterBowSht 2001.xls]__xri_31"/>
      <sheetName val="[MasterBowSht 2001.xls]__xri_32"/>
      <sheetName val="[MasterBowSht 2001.xls]__xri_33"/>
      <sheetName val="[MasterBowSht 2001.xls]__xri_35"/>
      <sheetName val="[MasterBowSht 2001.xls]__xri_34"/>
      <sheetName val="[MasterBowSht 2001.xls]__xri_38"/>
      <sheetName val="[MasterBowSht 2001.xls]__xri_37"/>
      <sheetName val="[MasterBowSht 2001.xls]__xri_39"/>
      <sheetName val="[MasterBowSht 2001.xls]__xri_45"/>
      <sheetName val="[MasterBowSht 2001.xls]__xri_40"/>
      <sheetName val="[MasterBowSht 2001.xls]__xri_44"/>
      <sheetName val="[MasterBowSht 2001.xls]__xri_41"/>
      <sheetName val="[MasterBowSht 2001.xls]__xri_42"/>
      <sheetName val="[MasterBowSht 2001.xls]__xri_43"/>
      <sheetName val="[MasterBowSht 2001.xls]__xri_46"/>
      <sheetName val="[MasterBowSht 2001.xls]__xri_48"/>
      <sheetName val="[MasterBowSht 2001.xls]__xri_47"/>
      <sheetName val="[MasterBowSht 2001.xls]__xri_50"/>
      <sheetName val="[MasterBowSht 2001.xls]__xri_49"/>
      <sheetName val="[MasterBowSht 2001.xls]__xri_51"/>
      <sheetName val="[MasterBowSht 2001.xls]__xri_53"/>
      <sheetName val="[MasterBowSht 2001.xls]__xri_52"/>
      <sheetName val="[MasterBowSht 2001.xls]__xri_57"/>
      <sheetName val="[MasterBowSht 2001.xls]__xri_54"/>
      <sheetName val="[MasterBowSht 2001.xls]__xri_55"/>
      <sheetName val="[MasterBowSht 2001.xls]__xri_56"/>
      <sheetName val="[MasterBowSht 2001.xls]__xri_93"/>
      <sheetName val="[MasterBowSht 2001.xls]__xri_58"/>
      <sheetName val="[MasterBowSht 2001.xls]__xri_90"/>
      <sheetName val="[MasterBowSht 2001.xls]__xri_89"/>
      <sheetName val="[MasterBowSht 2001.xls]_Maste_2"/>
      <sheetName val="[MasterBowSht 2001.xls]_Maste_3"/>
      <sheetName val="[MasterBowSht 2001.xls]_Users_3"/>
      <sheetName val="[MasterBowSht 2001.xls]_Maste_4"/>
      <sheetName val="[MasterBowSht 2001.xls]_Maste_5"/>
      <sheetName val="[MasterBowSht 2001.xls]__xri_77"/>
      <sheetName val="[MasterBowSht 2001.xls]__xri_62"/>
      <sheetName val="[MasterBowSht 2001.xls]__xri_61"/>
      <sheetName val="[MasterBowSht 2001.xls]__xri_59"/>
      <sheetName val="[MasterBowSht 2001.xls]__xri_60"/>
      <sheetName val="[MasterBowSht 2001.xls]__xri_64"/>
      <sheetName val="[MasterBowSht 2001.xls]__xri_63"/>
      <sheetName val="[MasterBowSht 2001.xls]__xri_66"/>
      <sheetName val="[MasterBowSht 2001.xls]__xri_65"/>
      <sheetName val="[MasterBowSht 2001.xls]__xri_67"/>
      <sheetName val="[MasterBowSht 2001.xls]__xri_68"/>
      <sheetName val="[MasterBowSht 2001.xls]__xri_69"/>
      <sheetName val="[MasterBowSht 2001.xls]__xri_70"/>
      <sheetName val="[MasterBowSht 2001.xls]__xri_71"/>
      <sheetName val="[MasterBowSht 2001.xls]__xri_74"/>
      <sheetName val="[MasterBowSht 2001.xls]__xri_72"/>
      <sheetName val="[MasterBowSht 2001.xls]__xri_73"/>
      <sheetName val="[MasterBowSht 2001.xls]__xri_75"/>
      <sheetName val="[MasterBowSht 2001.xls]__xri_76"/>
      <sheetName val="[MasterBowSht 2001.xls]__xri_85"/>
      <sheetName val="[MasterBowSht 2001.xls]__xri_84"/>
      <sheetName val="[MasterBowSht 2001.xls]__xri_83"/>
      <sheetName val="[MasterBowSht 2001.xls]__xri_78"/>
      <sheetName val="[MasterBowSht 2001.xls]__xri_80"/>
      <sheetName val="[MasterBowSht 2001.xls]__xri_79"/>
      <sheetName val="[MasterBowSht 2001.xls]__xri_82"/>
      <sheetName val="[MasterBowSht 2001.xls]__xri_81"/>
      <sheetName val="[MasterBowSht 2001.xls]__xri_87"/>
      <sheetName val="[MasterBowSht 2001.xls]__xri_86"/>
      <sheetName val="[MasterBowSht 2001.xls]__xri_88"/>
      <sheetName val="[MasterBowSht 2001.xls]__xri_92"/>
      <sheetName val="[MasterBowSht 2001.xls]__xri_91"/>
      <sheetName val="[MasterBowSht 2001.xls]__xri_94"/>
      <sheetName val="[MasterBowSht 2001.xls]__xri_95"/>
      <sheetName val="[MasterBowSht 2001.xls]__xri_96"/>
      <sheetName val="[MasterBowSht 2001.xls]__xri_97"/>
      <sheetName val="[MasterBowSht 2001.xls]__xri_99"/>
      <sheetName val="[MasterBowSht 2001.xls]__xri_98"/>
      <sheetName val="[MasterBowSht 2001.xls]__xr_101"/>
      <sheetName val="[MasterBowSht 2001.xls]__xr_100"/>
      <sheetName val="[MasterBowSht 2001.xls]__xr_128"/>
      <sheetName val="[MasterBowSht 2001.xls]__xr_126"/>
      <sheetName val="[MasterBowSht 2001.xls]__xr_121"/>
      <sheetName val="[MasterBowSht 2001.xls]__xr_118"/>
      <sheetName val="[MasterBowSht 2001.xls]__xr_103"/>
      <sheetName val="[MasterBowSht 2001.xls]__xr_102"/>
      <sheetName val="[MasterBowSht 2001.xls]__xr_107"/>
      <sheetName val="[MasterBowSht 2001.xls]__xr_104"/>
      <sheetName val="[MasterBowSht 2001.xls]__xr_105"/>
      <sheetName val="[MasterBowSht 2001.xls]__xr_106"/>
      <sheetName val="[MasterBowSht 2001.xls]__xr_108"/>
      <sheetName val="[MasterBowSht 2001.xls]__xr_109"/>
      <sheetName val="[MasterBowSht 2001.xls]__xr_114"/>
      <sheetName val="[MasterBowSht 2001.xls]__xr_111"/>
      <sheetName val="[MasterBowSht 2001.xls]__xr_110"/>
      <sheetName val="[MasterBowSht 2001.xls]__xr_112"/>
      <sheetName val="[MasterBowSht 2001.xls]__xr_113"/>
      <sheetName val="[MasterBowSht 2001.xls]__xr_115"/>
      <sheetName val="[MasterBowSht 2001.xls]__xr_116"/>
      <sheetName val="[MasterBowSht 2001.xls]__xr_117"/>
      <sheetName val="[MasterBowSht 2001.xls]__xr_120"/>
      <sheetName val="[MasterBowSht 2001.xls]__xr_119"/>
      <sheetName val="[MasterBowSht 2001.xls]__xr_122"/>
      <sheetName val="[MasterBowSht 2001.xls]__xr_124"/>
      <sheetName val="[MasterBowSht 2001.xls]__xr_123"/>
      <sheetName val="[MasterBowSht 2001.xls]__xr_125"/>
      <sheetName val="[MasterBowSht 2001.xls]__xr_127"/>
      <sheetName val="[MasterBowSht 2001.xls]__xr_129"/>
      <sheetName val="[MasterBowSht 2001.xls]__xr_132"/>
      <sheetName val="[MasterBowSht 2001.xls]__xr_130"/>
      <sheetName val="[MasterBowSht 2001.xls]__xr_131"/>
      <sheetName val="[MasterBowSht 2001.xls]__xr_134"/>
      <sheetName val="[MasterBowSht 2001.xls]__xr_133"/>
      <sheetName val="[MasterBowSht 2001.xls]__xr_135"/>
      <sheetName val="[MasterBowSht 2001.xls]__xr_136"/>
      <sheetName val="[MasterBowSht 2001.xls]__xr_137"/>
      <sheetName val="[MasterBowSht 2001.xls]__xr_140"/>
      <sheetName val="[MasterBowSht 2001.xls]__xr_138"/>
      <sheetName val="[MasterBowSht 2001.xls]__xr_139"/>
      <sheetName val="[MasterBowSht 2001.xls]__xr_143"/>
      <sheetName val="backend"/>
      <sheetName val="EF021A"/>
      <sheetName val="Active Employees - done 0904"/>
      <sheetName val="ACM"/>
      <sheetName val="BAL SHEET"/>
      <sheetName val="SAP Rate Feed"/>
      <sheetName val="P&amp;L AVG"/>
      <sheetName val="Active_Employees_-_done_0904"/>
      <sheetName val="BAL_SHEET"/>
      <sheetName val="SAP_Rate_Feed"/>
      <sheetName val="P&amp;L_AVG"/>
      <sheetName val="Active_Employees_-_done_09041"/>
      <sheetName val="BAL_SHEET1"/>
      <sheetName val="SAP_Rate_Feed1"/>
      <sheetName val="P&amp;L_AVG1"/>
      <sheetName val="InputSheet"/>
      <sheetName val="Back-End"/>
      <sheetName val="[MasterBowSht 2001.xls]_Users_4"/>
      <sheetName val="[MasterBowSht 2001.xls]__xr_141"/>
      <sheetName val="[MasterBowSht 2001.xls]__xr_142"/>
      <sheetName val="[MasterBowSht 2001.xls]__xr_145"/>
      <sheetName val="[MasterBowSht 2001.xls]__xr_144"/>
      <sheetName val="[MasterBowSht 2001.xls]__xr_146"/>
      <sheetName val="[MasterBowSht 2001.xls]__xr_147"/>
      <sheetName val="[MasterBowSht 2001.xls]__xr_155"/>
      <sheetName val="[MasterBowSht 2001.xls]__xr_148"/>
      <sheetName val="[MasterBowSht 2001.xls]__xr_151"/>
      <sheetName val="[MasterBowSht 2001.xls]__xr_149"/>
      <sheetName val="[MasterBowSht 2001.xls]__xr_150"/>
      <sheetName val="[MasterBowSht 2001.xls]__xr_153"/>
      <sheetName val="[MasterBowSht 2001.xls]__xr_152"/>
      <sheetName val="[MasterBowSht 2001.xls]__xr_154"/>
      <sheetName val="[MasterBowSht 2001.xls]__xr_156"/>
      <sheetName val="[MasterBowSht 2001.xls]__xr_158"/>
      <sheetName val="[MasterBowSht 2001.xls]__xr_157"/>
      <sheetName val="[MasterBowSht 2001.xls]__xr_161"/>
      <sheetName val="[MasterBowSht 2001.xls]__xr_159"/>
      <sheetName val="[MasterBowSht 2001.xls]__xr_160"/>
      <sheetName val="[MasterBowSht 2001.xls]__xr_162"/>
      <sheetName val="[MasterBowSht 2001.xls]__xr_163"/>
      <sheetName val="[MasterBowSht 2001.xls]__xr_1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efreshError="1"/>
      <sheetData sheetId="151"/>
      <sheetData sheetId="152" refreshError="1"/>
      <sheetData sheetId="153" refreshError="1"/>
      <sheetData sheetId="154" refreshError="1"/>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refreshError="1"/>
      <sheetData sheetId="582" refreshError="1"/>
      <sheetData sheetId="583" refreshError="1"/>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sheetData sheetId="690" refreshError="1"/>
      <sheetData sheetId="691" refreshError="1"/>
      <sheetData sheetId="692" refreshError="1"/>
      <sheetData sheetId="693"/>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sheetData sheetId="1362"/>
      <sheetData sheetId="1363"/>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sheetData sheetId="1592"/>
      <sheetData sheetId="1593"/>
      <sheetData sheetId="1594"/>
      <sheetData sheetId="1595"/>
      <sheetData sheetId="1596"/>
      <sheetData sheetId="1597"/>
      <sheetData sheetId="1598"/>
      <sheetData sheetId="1599"/>
      <sheetData sheetId="1600"/>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5" Type="http://schemas.openxmlformats.org/officeDocument/2006/relationships/drawing" Target="../drawings/drawing10.xml"/><Relationship Id="rId4" Type="http://schemas.openxmlformats.org/officeDocument/2006/relationships/customProperty" Target="../customProperty2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3.bin"/><Relationship Id="rId7" Type="http://schemas.openxmlformats.org/officeDocument/2006/relationships/comments" Target="../comments1.xml"/><Relationship Id="rId2" Type="http://schemas.openxmlformats.org/officeDocument/2006/relationships/customProperty" Target="../customProperty22.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drawing" Target="../drawings/drawing12.xml"/><Relationship Id="rId4" Type="http://schemas.openxmlformats.org/officeDocument/2006/relationships/customProperty" Target="../customProperty24.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drawing" Target="../drawings/drawing13.xml"/><Relationship Id="rId4" Type="http://schemas.openxmlformats.org/officeDocument/2006/relationships/customProperty" Target="../customProperty27.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9.bin"/><Relationship Id="rId2" Type="http://schemas.openxmlformats.org/officeDocument/2006/relationships/customProperty" Target="../customProperty28.bin"/><Relationship Id="rId1" Type="http://schemas.openxmlformats.org/officeDocument/2006/relationships/printerSettings" Target="../printerSettings/printerSettings14.bin"/><Relationship Id="rId5" Type="http://schemas.openxmlformats.org/officeDocument/2006/relationships/drawing" Target="../drawings/drawing14.xml"/><Relationship Id="rId4" Type="http://schemas.openxmlformats.org/officeDocument/2006/relationships/customProperty" Target="../customProperty3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5.bin"/><Relationship Id="rId5" Type="http://schemas.openxmlformats.org/officeDocument/2006/relationships/drawing" Target="../drawings/drawing5.xml"/><Relationship Id="rId4" Type="http://schemas.openxmlformats.org/officeDocument/2006/relationships/customProperty" Target="../customProperty9.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6.bin"/><Relationship Id="rId5" Type="http://schemas.openxmlformats.org/officeDocument/2006/relationships/drawing" Target="../drawings/drawing6.xml"/><Relationship Id="rId4" Type="http://schemas.openxmlformats.org/officeDocument/2006/relationships/customProperty" Target="../customProperty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8.bin"/><Relationship Id="rId5" Type="http://schemas.openxmlformats.org/officeDocument/2006/relationships/drawing" Target="../drawings/drawing8.xml"/><Relationship Id="rId4" Type="http://schemas.openxmlformats.org/officeDocument/2006/relationships/customProperty" Target="../customProperty15.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9.bin"/><Relationship Id="rId5" Type="http://schemas.openxmlformats.org/officeDocument/2006/relationships/drawing" Target="../drawings/drawing9.xml"/><Relationship Id="rId4" Type="http://schemas.openxmlformats.org/officeDocument/2006/relationships/customProperty" Target="../customProperty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FE3D-CC6C-45EE-BFD8-E10E4F14F2F3}">
  <dimension ref="A1:AA45"/>
  <sheetViews>
    <sheetView tabSelected="1" zoomScale="80" zoomScaleNormal="80" workbookViewId="0">
      <selection activeCell="E1" sqref="E1"/>
    </sheetView>
  </sheetViews>
  <sheetFormatPr defaultColWidth="9.140625" defaultRowHeight="15"/>
  <cols>
    <col min="1" max="2" width="9.140625" style="203"/>
    <col min="3" max="3" width="27.42578125" style="203" customWidth="1"/>
    <col min="4" max="4" width="30.5703125" style="203" customWidth="1"/>
    <col min="5" max="5" width="15.85546875" style="203" customWidth="1"/>
    <col min="6" max="6" width="9.140625" style="203"/>
    <col min="7" max="7" width="17" style="203" customWidth="1"/>
    <col min="8" max="12" width="9.140625" style="203"/>
    <col min="13" max="13" width="21.28515625" style="203" customWidth="1"/>
    <col min="14" max="16384" width="9.140625" style="203"/>
  </cols>
  <sheetData>
    <row r="1" spans="1:27" ht="36.75" customHeight="1"/>
    <row r="2" spans="1:27" s="204" customFormat="1" ht="24.6">
      <c r="A2" s="342" t="s">
        <v>0</v>
      </c>
      <c r="B2" s="343"/>
      <c r="C2" s="343"/>
      <c r="D2" s="343"/>
      <c r="E2" s="343"/>
      <c r="F2" s="343"/>
      <c r="G2" s="343"/>
      <c r="H2" s="343"/>
      <c r="I2" s="343"/>
      <c r="J2" s="343"/>
      <c r="K2" s="343"/>
      <c r="L2" s="343"/>
      <c r="M2" s="343"/>
      <c r="N2" s="343"/>
      <c r="O2" s="343"/>
      <c r="P2" s="343"/>
      <c r="Q2" s="343"/>
      <c r="R2" s="343"/>
      <c r="S2" s="343"/>
      <c r="T2" s="343"/>
      <c r="U2" s="343"/>
      <c r="V2" s="343"/>
      <c r="W2" s="343"/>
      <c r="X2" s="343"/>
      <c r="Y2" s="343"/>
      <c r="Z2" s="344"/>
    </row>
    <row r="3" spans="1:27" ht="15.6" thickBot="1">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row>
    <row r="5" spans="1:27" s="206" customFormat="1" ht="20.45">
      <c r="A5" s="206" t="s">
        <v>1</v>
      </c>
      <c r="H5" s="336"/>
      <c r="I5" s="336"/>
      <c r="J5" s="336"/>
      <c r="K5" s="336"/>
      <c r="L5" s="336"/>
      <c r="M5" s="336"/>
      <c r="N5" s="336"/>
      <c r="O5" s="336"/>
    </row>
    <row r="6" spans="1:27" s="206" customFormat="1" ht="20.45">
      <c r="A6" s="206" t="s">
        <v>2</v>
      </c>
      <c r="F6" s="345"/>
      <c r="G6" s="345"/>
    </row>
    <row r="7" spans="1:27" s="206" customFormat="1" ht="20.45">
      <c r="A7" s="341" t="s">
        <v>3</v>
      </c>
      <c r="B7" s="341"/>
      <c r="C7" s="341"/>
      <c r="D7" s="336"/>
      <c r="E7" s="336"/>
      <c r="F7" s="336"/>
      <c r="G7" s="336"/>
      <c r="H7" s="336"/>
      <c r="J7" s="341" t="s">
        <v>4</v>
      </c>
      <c r="K7" s="341"/>
      <c r="L7" s="336"/>
      <c r="M7" s="336"/>
      <c r="N7" s="336"/>
      <c r="O7" s="336"/>
      <c r="P7" s="336"/>
      <c r="Q7" s="336"/>
      <c r="R7" s="336"/>
      <c r="S7" s="336"/>
      <c r="T7" s="336"/>
    </row>
    <row r="8" spans="1:27" s="206" customFormat="1" ht="20.45">
      <c r="A8" s="335" t="s">
        <v>5</v>
      </c>
      <c r="B8" s="335"/>
      <c r="C8" s="335"/>
      <c r="D8" s="336"/>
      <c r="E8" s="336"/>
      <c r="F8" s="336"/>
      <c r="G8" s="336"/>
      <c r="H8" s="336"/>
      <c r="J8" s="207"/>
      <c r="K8" s="207"/>
      <c r="L8" s="207"/>
      <c r="M8" s="207"/>
      <c r="N8" s="264"/>
      <c r="O8" s="264"/>
      <c r="P8" s="264"/>
      <c r="Q8" s="264"/>
      <c r="R8" s="264"/>
      <c r="S8" s="264"/>
      <c r="T8" s="264"/>
    </row>
    <row r="9" spans="1:27" s="206" customFormat="1" ht="20.45">
      <c r="A9" s="341" t="s">
        <v>6</v>
      </c>
      <c r="B9" s="341"/>
      <c r="C9" s="341"/>
      <c r="D9" s="339"/>
      <c r="E9" s="339"/>
      <c r="F9" s="339"/>
      <c r="G9" s="339"/>
      <c r="H9" s="339"/>
      <c r="J9" s="341" t="s">
        <v>7</v>
      </c>
      <c r="K9" s="341"/>
      <c r="L9" s="341"/>
      <c r="M9" s="341"/>
      <c r="N9" s="339"/>
      <c r="O9" s="339"/>
      <c r="P9" s="339"/>
      <c r="Q9" s="339"/>
      <c r="R9" s="339"/>
      <c r="S9" s="339"/>
      <c r="T9" s="339"/>
    </row>
    <row r="10" spans="1:27" s="206" customFormat="1" ht="20.45">
      <c r="A10" s="341" t="s">
        <v>8</v>
      </c>
      <c r="B10" s="341"/>
      <c r="C10" s="341"/>
      <c r="D10" s="339"/>
      <c r="E10" s="339"/>
      <c r="F10" s="339"/>
      <c r="G10" s="339"/>
      <c r="H10" s="339"/>
      <c r="J10" s="348"/>
      <c r="K10" s="348"/>
      <c r="L10" s="348"/>
      <c r="M10" s="348"/>
      <c r="N10" s="348"/>
      <c r="O10" s="348"/>
      <c r="P10" s="348"/>
      <c r="Q10" s="348"/>
      <c r="R10" s="348"/>
      <c r="S10" s="348"/>
      <c r="T10" s="345"/>
      <c r="U10" s="345"/>
      <c r="V10" s="275"/>
      <c r="W10" s="275"/>
      <c r="X10" s="275"/>
      <c r="Y10" s="275"/>
      <c r="Z10" s="275"/>
      <c r="AA10" s="275"/>
    </row>
    <row r="11" spans="1:27" s="206" customFormat="1" ht="20.45">
      <c r="A11" s="207" t="s">
        <v>9</v>
      </c>
      <c r="B11" s="207"/>
      <c r="C11" s="207"/>
      <c r="D11" s="207"/>
      <c r="E11" s="207"/>
      <c r="F11" s="336"/>
      <c r="G11" s="336"/>
      <c r="H11" s="336"/>
      <c r="I11" s="336"/>
      <c r="J11" s="336"/>
      <c r="K11" s="336"/>
      <c r="L11" s="336"/>
      <c r="M11" s="336"/>
      <c r="V11" s="275"/>
      <c r="W11" s="275"/>
      <c r="X11" s="275"/>
      <c r="Y11" s="275"/>
      <c r="Z11" s="275"/>
      <c r="AA11" s="275"/>
    </row>
    <row r="12" spans="1:27" s="206" customFormat="1" ht="20.45">
      <c r="A12" s="207"/>
      <c r="B12" s="207"/>
      <c r="C12" s="207"/>
      <c r="D12" s="207"/>
      <c r="E12" s="207"/>
      <c r="F12" s="207"/>
      <c r="G12" s="207"/>
      <c r="H12" s="207"/>
    </row>
    <row r="13" spans="1:27" s="206" customFormat="1" ht="22.9">
      <c r="A13" s="350" t="s">
        <v>10</v>
      </c>
      <c r="B13" s="350"/>
      <c r="C13" s="350"/>
    </row>
    <row r="14" spans="1:27" s="206" customFormat="1" ht="20.45">
      <c r="B14" s="341" t="s">
        <v>11</v>
      </c>
      <c r="C14" s="341"/>
      <c r="D14" s="341"/>
      <c r="E14" s="341"/>
      <c r="F14" s="336"/>
      <c r="G14" s="336"/>
      <c r="H14" s="336"/>
      <c r="I14" s="336"/>
      <c r="J14" s="336"/>
      <c r="K14" s="336"/>
      <c r="M14" s="207" t="s">
        <v>12</v>
      </c>
      <c r="N14" s="336"/>
      <c r="O14" s="336"/>
      <c r="P14" s="336"/>
      <c r="Q14" s="336"/>
      <c r="R14" s="336"/>
      <c r="S14" s="336"/>
    </row>
    <row r="15" spans="1:27" s="206" customFormat="1" ht="20.45">
      <c r="D15" s="206" t="s">
        <v>13</v>
      </c>
      <c r="F15" s="339"/>
      <c r="G15" s="339"/>
      <c r="H15" s="339"/>
      <c r="I15" s="339"/>
      <c r="M15" s="207" t="s">
        <v>14</v>
      </c>
      <c r="N15" s="336"/>
      <c r="O15" s="336"/>
      <c r="P15" s="336"/>
      <c r="Q15" s="336"/>
      <c r="R15" s="336"/>
      <c r="S15" s="336"/>
      <c r="T15" s="336"/>
      <c r="U15" s="336"/>
      <c r="V15" s="336"/>
      <c r="W15" s="336"/>
    </row>
    <row r="16" spans="1:27" ht="20.45">
      <c r="B16" s="349" t="s">
        <v>15</v>
      </c>
      <c r="C16" s="349"/>
      <c r="D16" s="349"/>
      <c r="E16" s="349"/>
      <c r="F16" s="347"/>
      <c r="G16" s="347"/>
      <c r="H16" s="347"/>
      <c r="I16" s="347"/>
      <c r="J16" s="347"/>
      <c r="K16" s="347"/>
      <c r="M16" s="207" t="s">
        <v>12</v>
      </c>
      <c r="N16" s="347"/>
      <c r="O16" s="347"/>
      <c r="P16" s="347"/>
      <c r="Q16" s="347"/>
      <c r="R16" s="347"/>
      <c r="S16" s="347"/>
    </row>
    <row r="17" spans="1:23" ht="20.45">
      <c r="D17" s="341" t="s">
        <v>13</v>
      </c>
      <c r="E17" s="341"/>
      <c r="F17" s="346"/>
      <c r="G17" s="346"/>
      <c r="H17" s="346"/>
      <c r="I17" s="346"/>
      <c r="M17" s="207" t="s">
        <v>14</v>
      </c>
      <c r="N17" s="347"/>
      <c r="O17" s="347"/>
      <c r="P17" s="347"/>
      <c r="Q17" s="347"/>
      <c r="R17" s="347"/>
      <c r="S17" s="347"/>
      <c r="T17" s="347"/>
      <c r="U17" s="347"/>
      <c r="V17" s="347"/>
      <c r="W17" s="347"/>
    </row>
    <row r="19" spans="1:23" s="206" customFormat="1" ht="20.45">
      <c r="B19" s="206" t="s">
        <v>16</v>
      </c>
      <c r="D19" s="336"/>
      <c r="E19" s="336"/>
      <c r="F19" s="336"/>
      <c r="G19" s="336"/>
      <c r="H19" s="336"/>
      <c r="I19" s="336"/>
      <c r="J19" s="336"/>
      <c r="K19" s="336"/>
      <c r="L19" s="336"/>
      <c r="M19" s="336"/>
      <c r="N19" s="336"/>
      <c r="O19" s="336"/>
      <c r="P19" s="336"/>
      <c r="Q19" s="336"/>
      <c r="R19" s="336"/>
      <c r="S19" s="336"/>
      <c r="T19" s="336"/>
      <c r="U19" s="336"/>
      <c r="V19" s="336"/>
      <c r="W19" s="336"/>
    </row>
    <row r="20" spans="1:23">
      <c r="D20" s="340"/>
      <c r="E20" s="340"/>
      <c r="F20" s="340"/>
      <c r="G20" s="340"/>
      <c r="H20" s="340"/>
      <c r="I20" s="340"/>
      <c r="J20" s="340"/>
      <c r="K20" s="340"/>
      <c r="L20" s="340"/>
      <c r="M20" s="340"/>
      <c r="N20" s="340"/>
      <c r="O20" s="340"/>
      <c r="P20" s="340"/>
      <c r="Q20" s="340"/>
      <c r="R20" s="340"/>
      <c r="S20" s="340"/>
      <c r="T20" s="340"/>
      <c r="U20" s="340"/>
      <c r="V20" s="340"/>
      <c r="W20" s="340"/>
    </row>
    <row r="21" spans="1:23">
      <c r="D21" s="340"/>
      <c r="E21" s="340"/>
      <c r="F21" s="340"/>
      <c r="G21" s="340"/>
      <c r="H21" s="340"/>
      <c r="I21" s="340"/>
      <c r="J21" s="340"/>
      <c r="K21" s="340"/>
      <c r="L21" s="340"/>
      <c r="M21" s="340"/>
      <c r="N21" s="340"/>
      <c r="O21" s="340"/>
      <c r="P21" s="340"/>
      <c r="Q21" s="340"/>
      <c r="R21" s="340"/>
      <c r="S21" s="340"/>
      <c r="T21" s="340"/>
      <c r="U21" s="340"/>
      <c r="V21" s="340"/>
      <c r="W21" s="340"/>
    </row>
    <row r="24" spans="1:23" ht="22.9">
      <c r="A24" s="274" t="s">
        <v>17</v>
      </c>
      <c r="B24" s="265"/>
      <c r="C24" s="265"/>
      <c r="D24" s="265"/>
      <c r="E24" s="265"/>
      <c r="F24" s="266"/>
      <c r="G24" s="266"/>
    </row>
    <row r="25" spans="1:23">
      <c r="A25" s="266"/>
      <c r="B25" s="266"/>
      <c r="C25" s="266"/>
      <c r="D25" s="266"/>
      <c r="E25" s="266"/>
      <c r="F25" s="266"/>
      <c r="G25" s="266"/>
    </row>
    <row r="26" spans="1:23" ht="15" customHeight="1">
      <c r="A26" s="338" t="s">
        <v>18</v>
      </c>
      <c r="B26" s="338"/>
      <c r="C26" s="338"/>
      <c r="D26" s="338"/>
      <c r="E26" s="337"/>
      <c r="F26" s="266"/>
      <c r="G26" s="266"/>
    </row>
    <row r="27" spans="1:23" ht="24" customHeight="1">
      <c r="A27" s="338"/>
      <c r="B27" s="338"/>
      <c r="C27" s="338"/>
      <c r="D27" s="338"/>
      <c r="E27" s="337"/>
      <c r="F27" s="266"/>
      <c r="G27" s="266"/>
    </row>
    <row r="28" spans="1:23" ht="20.45">
      <c r="A28" s="275"/>
      <c r="B28" s="275"/>
      <c r="C28" s="275"/>
      <c r="D28" s="275"/>
      <c r="E28" s="266"/>
      <c r="F28" s="266"/>
      <c r="G28" s="266"/>
    </row>
    <row r="29" spans="1:23" ht="20.45">
      <c r="A29" s="275" t="s">
        <v>19</v>
      </c>
      <c r="B29" s="275"/>
      <c r="C29" s="275"/>
      <c r="D29" s="275"/>
      <c r="E29" s="267"/>
      <c r="F29" s="266"/>
      <c r="G29" s="266"/>
    </row>
    <row r="30" spans="1:23" ht="20.45">
      <c r="A30" s="275" t="s">
        <v>20</v>
      </c>
      <c r="B30" s="275"/>
      <c r="C30" s="275"/>
      <c r="D30" s="275"/>
      <c r="E30" s="267"/>
      <c r="F30" s="266"/>
      <c r="G30" s="266"/>
    </row>
    <row r="31" spans="1:23" ht="20.45">
      <c r="A31" s="275" t="s">
        <v>21</v>
      </c>
      <c r="B31" s="275"/>
      <c r="C31" s="275"/>
      <c r="D31" s="275"/>
      <c r="E31" s="267"/>
      <c r="F31" s="266"/>
      <c r="G31" s="266"/>
    </row>
    <row r="32" spans="1:23" ht="20.45">
      <c r="A32" s="276" t="s">
        <v>22</v>
      </c>
      <c r="B32" s="275"/>
      <c r="C32" s="275"/>
      <c r="D32" s="275"/>
      <c r="E32" s="267"/>
      <c r="F32" s="266"/>
      <c r="G32" s="266"/>
    </row>
    <row r="33" spans="1:7" ht="20.45">
      <c r="A33" s="275"/>
      <c r="B33" s="275"/>
      <c r="C33" s="275"/>
      <c r="D33" s="275"/>
      <c r="E33" s="266"/>
      <c r="F33" s="266"/>
      <c r="G33" s="266"/>
    </row>
    <row r="34" spans="1:7" ht="20.45">
      <c r="A34" s="275" t="s">
        <v>23</v>
      </c>
      <c r="B34" s="275"/>
      <c r="C34" s="275"/>
      <c r="D34" s="275"/>
      <c r="E34" s="267"/>
      <c r="F34" s="266"/>
      <c r="G34" s="266"/>
    </row>
    <row r="35" spans="1:7" ht="20.45">
      <c r="A35" s="275" t="s">
        <v>24</v>
      </c>
      <c r="B35" s="275"/>
      <c r="C35" s="275"/>
      <c r="D35" s="275"/>
      <c r="E35" s="267"/>
      <c r="F35" s="266"/>
      <c r="G35" s="266"/>
    </row>
    <row r="36" spans="1:7" ht="20.45">
      <c r="A36" s="275"/>
      <c r="B36" s="275"/>
      <c r="C36" s="275"/>
      <c r="D36" s="275"/>
      <c r="E36" s="266"/>
      <c r="F36" s="266"/>
      <c r="G36" s="266"/>
    </row>
    <row r="37" spans="1:7" ht="20.45">
      <c r="A37" s="275" t="s">
        <v>25</v>
      </c>
      <c r="B37" s="275"/>
      <c r="C37" s="275"/>
      <c r="D37" s="275"/>
      <c r="E37" s="267"/>
      <c r="F37" s="266"/>
      <c r="G37" s="266"/>
    </row>
    <row r="38" spans="1:7" ht="20.25" customHeight="1">
      <c r="A38" s="333" t="s">
        <v>26</v>
      </c>
      <c r="B38" s="333"/>
      <c r="C38" s="333"/>
      <c r="D38" s="334"/>
      <c r="E38" s="337"/>
      <c r="F38" s="266"/>
      <c r="G38" s="266"/>
    </row>
    <row r="39" spans="1:7" ht="20.25" customHeight="1">
      <c r="A39" s="333"/>
      <c r="B39" s="333"/>
      <c r="C39" s="333"/>
      <c r="D39" s="334"/>
      <c r="E39" s="337"/>
      <c r="F39" s="266"/>
      <c r="G39" s="266"/>
    </row>
    <row r="40" spans="1:7" ht="20.45">
      <c r="A40" s="275"/>
      <c r="B40" s="275"/>
      <c r="C40" s="275"/>
      <c r="D40" s="275"/>
      <c r="E40" s="266"/>
      <c r="F40" s="266"/>
      <c r="G40" s="266"/>
    </row>
    <row r="41" spans="1:7" s="269" customFormat="1" ht="20.45">
      <c r="A41" s="275"/>
      <c r="B41" s="275"/>
      <c r="C41" s="275"/>
      <c r="D41" s="275"/>
    </row>
    <row r="42" spans="1:7" ht="20.45">
      <c r="A42" s="275" t="s">
        <v>27</v>
      </c>
      <c r="B42" s="275"/>
      <c r="C42" s="275"/>
      <c r="D42" s="275"/>
    </row>
    <row r="43" spans="1:7" ht="20.45">
      <c r="A43" s="275" t="s">
        <v>28</v>
      </c>
      <c r="B43" s="275"/>
      <c r="C43" s="275"/>
      <c r="D43" s="275"/>
    </row>
    <row r="44" spans="1:7" ht="20.45">
      <c r="A44" s="275" t="s">
        <v>29</v>
      </c>
      <c r="B44" s="275"/>
      <c r="C44" s="275"/>
      <c r="D44" s="275"/>
    </row>
    <row r="45" spans="1:7">
      <c r="A45" s="277"/>
      <c r="B45" s="277"/>
      <c r="C45" s="277"/>
      <c r="D45" s="277"/>
    </row>
  </sheetData>
  <mergeCells count="37">
    <mergeCell ref="D17:E17"/>
    <mergeCell ref="F17:I17"/>
    <mergeCell ref="N17:W17"/>
    <mergeCell ref="N14:S14"/>
    <mergeCell ref="J10:S10"/>
    <mergeCell ref="T10:U10"/>
    <mergeCell ref="B16:E16"/>
    <mergeCell ref="F16:K16"/>
    <mergeCell ref="N16:S16"/>
    <mergeCell ref="D10:H10"/>
    <mergeCell ref="F11:M11"/>
    <mergeCell ref="A13:C13"/>
    <mergeCell ref="B14:E14"/>
    <mergeCell ref="F14:K14"/>
    <mergeCell ref="A2:Z2"/>
    <mergeCell ref="H5:O5"/>
    <mergeCell ref="F6:G6"/>
    <mergeCell ref="A7:C7"/>
    <mergeCell ref="D7:H7"/>
    <mergeCell ref="J7:K7"/>
    <mergeCell ref="L7:T7"/>
    <mergeCell ref="A38:D39"/>
    <mergeCell ref="A8:C8"/>
    <mergeCell ref="D8:H8"/>
    <mergeCell ref="E38:E39"/>
    <mergeCell ref="A26:D27"/>
    <mergeCell ref="E26:E27"/>
    <mergeCell ref="F15:I15"/>
    <mergeCell ref="D19:W19"/>
    <mergeCell ref="D20:W20"/>
    <mergeCell ref="D21:W21"/>
    <mergeCell ref="N15:W15"/>
    <mergeCell ref="A9:C9"/>
    <mergeCell ref="D9:H9"/>
    <mergeCell ref="J9:M9"/>
    <mergeCell ref="N9:T9"/>
    <mergeCell ref="A10:C1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788"/>
  <sheetViews>
    <sheetView showGridLines="0" view="pageBreakPreview" zoomScale="90" zoomScaleNormal="100" zoomScaleSheetLayoutView="90" workbookViewId="0">
      <pane ySplit="4" topLeftCell="A15" activePane="bottomLeft" state="frozen"/>
      <selection pane="bottomLeft" activeCell="C8" sqref="C8"/>
    </sheetView>
  </sheetViews>
  <sheetFormatPr defaultColWidth="9.140625" defaultRowHeight="13.15"/>
  <cols>
    <col min="1" max="1" width="5.5703125" style="3" customWidth="1"/>
    <col min="2" max="2" width="55.5703125" style="6" customWidth="1"/>
    <col min="3" max="3" width="75.5703125" style="6" customWidth="1"/>
    <col min="4" max="4" width="45.5703125" style="6" customWidth="1"/>
    <col min="5" max="5" width="14.42578125" style="7" customWidth="1"/>
    <col min="6" max="6" width="11.5703125" style="7" customWidth="1"/>
    <col min="7" max="7" width="65.5703125" style="7" customWidth="1"/>
    <col min="8" max="16384" width="9.140625" style="7"/>
  </cols>
  <sheetData>
    <row r="1" spans="1:7" ht="25.15" customHeight="1"/>
    <row r="2" spans="1:7" s="72" customFormat="1" ht="30" customHeight="1">
      <c r="A2" s="386" t="s">
        <v>272</v>
      </c>
      <c r="B2" s="387"/>
      <c r="C2" s="387"/>
      <c r="D2" s="387"/>
      <c r="E2" s="387"/>
      <c r="F2" s="387"/>
      <c r="G2" s="388"/>
    </row>
    <row r="3" spans="1:7" ht="12" customHeight="1" thickBot="1">
      <c r="G3" s="224"/>
    </row>
    <row r="4" spans="1:7" ht="35.1" customHeight="1">
      <c r="A4" s="393" t="s">
        <v>84</v>
      </c>
      <c r="B4" s="394"/>
      <c r="C4" s="217" t="s">
        <v>85</v>
      </c>
      <c r="D4" s="53" t="s">
        <v>86</v>
      </c>
      <c r="E4" s="53" t="s">
        <v>87</v>
      </c>
      <c r="F4" s="53" t="s">
        <v>88</v>
      </c>
      <c r="G4" s="54" t="s">
        <v>89</v>
      </c>
    </row>
    <row r="5" spans="1:7" s="8" customFormat="1" ht="15" customHeight="1">
      <c r="A5" s="139"/>
      <c r="B5" s="93" t="s">
        <v>273</v>
      </c>
      <c r="C5" s="93"/>
      <c r="D5" s="93"/>
      <c r="E5" s="93"/>
      <c r="F5" s="93"/>
      <c r="G5" s="131"/>
    </row>
    <row r="7" spans="1:7" s="5" customFormat="1" ht="98.25" customHeight="1">
      <c r="A7" s="59">
        <v>1</v>
      </c>
      <c r="B7" s="74" t="s">
        <v>274</v>
      </c>
      <c r="C7" s="75" t="s">
        <v>275</v>
      </c>
      <c r="D7" s="76"/>
      <c r="E7" s="67"/>
      <c r="F7" s="67"/>
      <c r="G7" s="117"/>
    </row>
    <row r="8" spans="1:7" s="5" customFormat="1" ht="65.25" customHeight="1">
      <c r="A8" s="59">
        <v>2</v>
      </c>
      <c r="B8" s="90" t="s">
        <v>276</v>
      </c>
      <c r="C8" s="75" t="s">
        <v>277</v>
      </c>
      <c r="D8" s="76"/>
      <c r="E8" s="67"/>
      <c r="F8" s="67"/>
      <c r="G8" s="117"/>
    </row>
    <row r="9" spans="1:7" s="5" customFormat="1" ht="81.75" customHeight="1">
      <c r="A9" s="59">
        <v>3</v>
      </c>
      <c r="B9" s="90" t="s">
        <v>278</v>
      </c>
      <c r="C9" s="75" t="s">
        <v>279</v>
      </c>
      <c r="D9" s="76"/>
      <c r="E9" s="67"/>
      <c r="F9" s="67"/>
      <c r="G9" s="117"/>
    </row>
    <row r="10" spans="1:7" s="8" customFormat="1" ht="15" customHeight="1">
      <c r="A10" s="139"/>
      <c r="B10" s="93" t="s">
        <v>280</v>
      </c>
      <c r="C10" s="93"/>
      <c r="D10" s="93"/>
      <c r="E10" s="93"/>
      <c r="F10" s="93"/>
      <c r="G10" s="131"/>
    </row>
    <row r="11" spans="1:7" s="5" customFormat="1" ht="81.75" customHeight="1">
      <c r="A11" s="59">
        <v>4</v>
      </c>
      <c r="B11" s="90" t="s">
        <v>281</v>
      </c>
      <c r="C11" s="75" t="s">
        <v>282</v>
      </c>
      <c r="D11" s="76"/>
      <c r="E11" s="67"/>
      <c r="F11" s="67"/>
      <c r="G11" s="117"/>
    </row>
    <row r="12" spans="1:7" s="5" customFormat="1" ht="89.25" customHeight="1">
      <c r="A12" s="59">
        <v>5</v>
      </c>
      <c r="B12" s="90" t="s">
        <v>283</v>
      </c>
      <c r="C12" s="75" t="s">
        <v>284</v>
      </c>
      <c r="D12" s="76"/>
      <c r="E12" s="67"/>
      <c r="F12" s="67"/>
      <c r="G12" s="117"/>
    </row>
    <row r="13" spans="1:7" s="5" customFormat="1" ht="64.5" customHeight="1">
      <c r="A13" s="59">
        <v>6</v>
      </c>
      <c r="B13" s="89" t="s">
        <v>285</v>
      </c>
      <c r="C13" s="75" t="s">
        <v>286</v>
      </c>
      <c r="D13" s="76"/>
      <c r="E13" s="67"/>
      <c r="F13" s="67"/>
      <c r="G13" s="117"/>
    </row>
    <row r="14" spans="1:7" s="5" customFormat="1" ht="123.75" customHeight="1">
      <c r="A14" s="59">
        <v>7</v>
      </c>
      <c r="B14" s="89" t="s">
        <v>287</v>
      </c>
      <c r="C14" s="75" t="s">
        <v>288</v>
      </c>
      <c r="D14" s="76"/>
      <c r="E14" s="67"/>
      <c r="F14" s="67"/>
      <c r="G14" s="117"/>
    </row>
    <row r="15" spans="1:7" s="5" customFormat="1" ht="94.5" customHeight="1">
      <c r="A15" s="59">
        <v>8</v>
      </c>
      <c r="B15" s="74" t="s">
        <v>289</v>
      </c>
      <c r="C15" s="75" t="s">
        <v>290</v>
      </c>
      <c r="D15" s="76"/>
      <c r="E15" s="67"/>
      <c r="F15" s="67"/>
      <c r="G15" s="117"/>
    </row>
    <row r="16" spans="1:7" s="5" customFormat="1" ht="47.25" customHeight="1">
      <c r="A16" s="59">
        <v>9</v>
      </c>
      <c r="B16" s="74" t="s">
        <v>291</v>
      </c>
      <c r="C16" s="75" t="s">
        <v>292</v>
      </c>
      <c r="D16" s="76"/>
      <c r="E16" s="67"/>
      <c r="F16" s="67"/>
      <c r="G16" s="117"/>
    </row>
    <row r="17" spans="1:7" s="5" customFormat="1" ht="66.75" customHeight="1" thickBot="1">
      <c r="A17" s="60">
        <v>10</v>
      </c>
      <c r="B17" s="144" t="s">
        <v>293</v>
      </c>
      <c r="C17" s="124" t="s">
        <v>294</v>
      </c>
      <c r="D17" s="125"/>
      <c r="E17" s="69"/>
      <c r="F17" s="69"/>
      <c r="G17" s="126"/>
    </row>
    <row r="18" spans="1:7" ht="15" customHeight="1">
      <c r="A18" s="46"/>
      <c r="B18" s="95"/>
      <c r="C18" s="95"/>
      <c r="D18" s="95"/>
      <c r="E18" s="127">
        <f>SUM(E7:E17)</f>
        <v>0</v>
      </c>
      <c r="F18" s="127">
        <f>SUM(F7:F17)</f>
        <v>0</v>
      </c>
      <c r="G18" s="45"/>
    </row>
    <row r="19" spans="1:7" ht="26.45">
      <c r="A19" s="2"/>
      <c r="E19" s="47" t="s">
        <v>93</v>
      </c>
      <c r="F19" s="47" t="s">
        <v>94</v>
      </c>
    </row>
    <row r="20" spans="1:7">
      <c r="A20" s="2"/>
      <c r="E20" s="3">
        <f>COUNT(G6:G17)</f>
        <v>0</v>
      </c>
      <c r="F20" s="3">
        <f>COUNT(H6:H17)</f>
        <v>0</v>
      </c>
    </row>
    <row r="21" spans="1:7">
      <c r="A21" s="2"/>
      <c r="E21" s="3"/>
      <c r="F21" s="3"/>
    </row>
    <row r="22" spans="1:7">
      <c r="A22" s="2"/>
      <c r="E22" s="3"/>
      <c r="F22" s="3"/>
    </row>
    <row r="23" spans="1:7">
      <c r="A23" s="2"/>
      <c r="E23" s="3"/>
      <c r="F23" s="3"/>
    </row>
    <row r="24" spans="1:7">
      <c r="A24" s="2"/>
      <c r="E24" s="3"/>
      <c r="F24" s="3"/>
    </row>
    <row r="25" spans="1:7">
      <c r="A25" s="2"/>
      <c r="E25" s="3"/>
      <c r="F25" s="3"/>
    </row>
    <row r="26" spans="1:7">
      <c r="A26" s="2"/>
      <c r="E26" s="3"/>
      <c r="F26" s="3"/>
    </row>
    <row r="27" spans="1:7">
      <c r="A27" s="2"/>
      <c r="E27" s="3"/>
      <c r="F27" s="3"/>
    </row>
    <row r="28" spans="1:7">
      <c r="A28" s="2"/>
      <c r="E28" s="3"/>
      <c r="F28" s="3"/>
    </row>
    <row r="29" spans="1:7">
      <c r="A29" s="2"/>
      <c r="E29" s="3"/>
      <c r="F29" s="3"/>
    </row>
    <row r="30" spans="1:7">
      <c r="A30" s="2"/>
      <c r="E30" s="3"/>
      <c r="F30" s="3"/>
    </row>
    <row r="31" spans="1:7">
      <c r="A31" s="2"/>
      <c r="E31" s="3"/>
      <c r="F31" s="3"/>
    </row>
    <row r="32" spans="1:7">
      <c r="A32" s="2"/>
      <c r="E32" s="3"/>
      <c r="F32" s="3"/>
    </row>
    <row r="33" spans="1:6">
      <c r="A33" s="2"/>
      <c r="E33" s="3"/>
      <c r="F33" s="3"/>
    </row>
    <row r="34" spans="1:6">
      <c r="A34" s="2"/>
      <c r="E34" s="3"/>
      <c r="F34" s="3"/>
    </row>
    <row r="35" spans="1:6">
      <c r="A35" s="2"/>
      <c r="E35" s="3"/>
      <c r="F35" s="3"/>
    </row>
    <row r="36" spans="1:6">
      <c r="A36" s="2"/>
      <c r="E36" s="3"/>
      <c r="F36" s="3"/>
    </row>
    <row r="37" spans="1:6">
      <c r="A37" s="2"/>
      <c r="E37" s="3"/>
      <c r="F37" s="3"/>
    </row>
    <row r="38" spans="1:6">
      <c r="A38" s="2"/>
      <c r="E38" s="3"/>
      <c r="F38" s="3"/>
    </row>
    <row r="39" spans="1:6">
      <c r="A39" s="2"/>
      <c r="E39" s="3"/>
      <c r="F39" s="3"/>
    </row>
    <row r="40" spans="1:6">
      <c r="A40" s="2"/>
      <c r="E40" s="3"/>
      <c r="F40" s="3"/>
    </row>
    <row r="41" spans="1:6">
      <c r="A41" s="2"/>
      <c r="E41" s="3"/>
      <c r="F41" s="3"/>
    </row>
    <row r="42" spans="1:6">
      <c r="A42" s="2"/>
      <c r="E42" s="3"/>
      <c r="F42" s="3"/>
    </row>
    <row r="43" spans="1:6">
      <c r="A43" s="2"/>
      <c r="E43" s="3"/>
      <c r="F43" s="3"/>
    </row>
    <row r="44" spans="1:6">
      <c r="A44" s="2"/>
      <c r="E44" s="3"/>
      <c r="F44" s="3"/>
    </row>
    <row r="45" spans="1:6">
      <c r="A45" s="2"/>
      <c r="E45" s="3"/>
      <c r="F45" s="3"/>
    </row>
    <row r="46" spans="1:6">
      <c r="A46" s="2"/>
      <c r="E46" s="3"/>
      <c r="F46" s="3"/>
    </row>
    <row r="47" spans="1:6">
      <c r="A47" s="2"/>
      <c r="E47" s="3"/>
      <c r="F47" s="3"/>
    </row>
    <row r="48" spans="1:6">
      <c r="A48" s="2"/>
      <c r="E48" s="3"/>
      <c r="F48" s="3"/>
    </row>
    <row r="49" spans="1:6">
      <c r="A49" s="2"/>
      <c r="E49" s="3"/>
      <c r="F49" s="3"/>
    </row>
    <row r="50" spans="1:6">
      <c r="A50" s="2"/>
      <c r="E50" s="3"/>
      <c r="F50" s="3"/>
    </row>
    <row r="51" spans="1:6">
      <c r="A51" s="2"/>
      <c r="E51" s="3"/>
      <c r="F51" s="3"/>
    </row>
    <row r="52" spans="1:6">
      <c r="A52" s="2"/>
      <c r="E52" s="3"/>
      <c r="F52" s="3"/>
    </row>
    <row r="53" spans="1:6">
      <c r="A53" s="2"/>
      <c r="E53" s="3"/>
      <c r="F53" s="3"/>
    </row>
    <row r="54" spans="1:6">
      <c r="A54" s="2"/>
      <c r="E54" s="3"/>
      <c r="F54" s="3"/>
    </row>
    <row r="55" spans="1:6">
      <c r="A55" s="2"/>
      <c r="E55" s="3"/>
      <c r="F55" s="3"/>
    </row>
    <row r="56" spans="1:6">
      <c r="A56" s="2"/>
      <c r="E56" s="3"/>
      <c r="F56" s="3"/>
    </row>
    <row r="57" spans="1:6">
      <c r="A57" s="2"/>
      <c r="E57" s="3"/>
      <c r="F57" s="3"/>
    </row>
    <row r="58" spans="1:6">
      <c r="A58" s="2"/>
      <c r="E58" s="3"/>
      <c r="F58" s="3"/>
    </row>
    <row r="59" spans="1:6">
      <c r="A59" s="2"/>
      <c r="E59" s="3"/>
      <c r="F59" s="3"/>
    </row>
    <row r="60" spans="1:6">
      <c r="A60" s="2"/>
      <c r="E60" s="3"/>
      <c r="F60" s="3"/>
    </row>
    <row r="61" spans="1:6">
      <c r="A61" s="2"/>
      <c r="E61" s="3"/>
      <c r="F61" s="3"/>
    </row>
    <row r="62" spans="1:6">
      <c r="A62" s="2"/>
      <c r="E62" s="3"/>
      <c r="F62" s="3"/>
    </row>
    <row r="63" spans="1:6">
      <c r="A63" s="2"/>
      <c r="E63" s="3"/>
      <c r="F63" s="3"/>
    </row>
    <row r="64" spans="1:6">
      <c r="A64" s="2"/>
      <c r="E64" s="3"/>
      <c r="F64" s="3"/>
    </row>
    <row r="65" spans="1:6">
      <c r="A65" s="2"/>
      <c r="E65" s="3"/>
      <c r="F65" s="3"/>
    </row>
    <row r="66" spans="1:6">
      <c r="A66" s="2"/>
      <c r="E66" s="3"/>
      <c r="F66" s="3"/>
    </row>
    <row r="67" spans="1:6">
      <c r="A67" s="2"/>
      <c r="E67" s="3"/>
      <c r="F67" s="3"/>
    </row>
    <row r="68" spans="1:6">
      <c r="A68" s="2"/>
      <c r="E68" s="3"/>
      <c r="F68" s="3"/>
    </row>
    <row r="69" spans="1:6">
      <c r="A69" s="2"/>
      <c r="E69" s="3"/>
      <c r="F69" s="3"/>
    </row>
    <row r="70" spans="1:6">
      <c r="A70" s="2"/>
      <c r="E70" s="3"/>
      <c r="F70" s="3"/>
    </row>
    <row r="71" spans="1:6">
      <c r="A71" s="2"/>
      <c r="E71" s="3"/>
      <c r="F71" s="3"/>
    </row>
    <row r="72" spans="1:6">
      <c r="A72" s="2"/>
      <c r="E72" s="3"/>
      <c r="F72" s="3"/>
    </row>
    <row r="73" spans="1:6">
      <c r="A73" s="2"/>
      <c r="E73" s="3"/>
      <c r="F73" s="3"/>
    </row>
    <row r="74" spans="1:6">
      <c r="A74" s="2"/>
      <c r="E74" s="3"/>
      <c r="F74" s="3"/>
    </row>
    <row r="75" spans="1:6">
      <c r="A75" s="2"/>
      <c r="E75" s="3"/>
      <c r="F75" s="3"/>
    </row>
    <row r="76" spans="1:6">
      <c r="A76" s="2"/>
      <c r="E76" s="3"/>
      <c r="F76" s="3"/>
    </row>
    <row r="77" spans="1:6">
      <c r="A77" s="2"/>
      <c r="E77" s="3"/>
      <c r="F77" s="3"/>
    </row>
    <row r="78" spans="1:6">
      <c r="A78" s="2"/>
      <c r="E78" s="3"/>
      <c r="F78" s="3"/>
    </row>
    <row r="79" spans="1:6">
      <c r="A79" s="2"/>
      <c r="E79" s="3"/>
      <c r="F79" s="3"/>
    </row>
    <row r="80" spans="1:6">
      <c r="A80" s="2"/>
      <c r="E80" s="3"/>
      <c r="F80" s="3"/>
    </row>
    <row r="81" spans="1:6">
      <c r="A81" s="2"/>
      <c r="E81" s="3"/>
      <c r="F81" s="3"/>
    </row>
    <row r="82" spans="1:6">
      <c r="A82" s="2"/>
      <c r="E82" s="3"/>
      <c r="F82" s="3"/>
    </row>
    <row r="83" spans="1:6">
      <c r="A83" s="2"/>
      <c r="E83" s="3"/>
      <c r="F83" s="3"/>
    </row>
    <row r="84" spans="1:6">
      <c r="A84" s="2"/>
      <c r="E84" s="3"/>
      <c r="F84" s="3"/>
    </row>
    <row r="85" spans="1:6">
      <c r="A85" s="2"/>
      <c r="E85" s="3"/>
      <c r="F85" s="3"/>
    </row>
    <row r="86" spans="1:6">
      <c r="A86" s="2"/>
      <c r="E86" s="3"/>
      <c r="F86" s="3"/>
    </row>
    <row r="87" spans="1:6">
      <c r="A87" s="2"/>
      <c r="E87" s="3"/>
      <c r="F87" s="3"/>
    </row>
    <row r="88" spans="1:6">
      <c r="A88" s="2"/>
      <c r="E88" s="3"/>
      <c r="F88" s="3"/>
    </row>
    <row r="89" spans="1:6">
      <c r="A89" s="2"/>
      <c r="E89" s="3"/>
      <c r="F89" s="3"/>
    </row>
    <row r="90" spans="1:6">
      <c r="A90" s="2"/>
      <c r="E90" s="3"/>
      <c r="F90" s="3"/>
    </row>
    <row r="91" spans="1:6">
      <c r="A91" s="2"/>
      <c r="E91" s="3"/>
      <c r="F91" s="3"/>
    </row>
    <row r="92" spans="1:6">
      <c r="A92" s="2"/>
      <c r="E92" s="3"/>
      <c r="F92" s="3"/>
    </row>
    <row r="93" spans="1:6">
      <c r="A93" s="2"/>
      <c r="E93" s="3"/>
      <c r="F93" s="3"/>
    </row>
    <row r="94" spans="1:6">
      <c r="A94" s="2"/>
      <c r="E94" s="3"/>
      <c r="F94" s="3"/>
    </row>
    <row r="95" spans="1:6">
      <c r="A95" s="2"/>
      <c r="E95" s="3"/>
      <c r="F95" s="3"/>
    </row>
    <row r="96" spans="1:6">
      <c r="A96" s="2"/>
      <c r="E96" s="3"/>
      <c r="F96" s="3"/>
    </row>
    <row r="97" spans="1:6">
      <c r="A97" s="2"/>
      <c r="E97" s="3"/>
      <c r="F97" s="3"/>
    </row>
    <row r="98" spans="1:6">
      <c r="A98" s="2"/>
      <c r="E98" s="3"/>
      <c r="F98" s="3"/>
    </row>
    <row r="99" spans="1:6">
      <c r="A99" s="2"/>
      <c r="E99" s="3"/>
      <c r="F99" s="3"/>
    </row>
    <row r="100" spans="1:6">
      <c r="A100" s="2"/>
      <c r="E100" s="3"/>
      <c r="F100" s="3"/>
    </row>
    <row r="101" spans="1:6">
      <c r="A101" s="2"/>
      <c r="E101" s="3"/>
      <c r="F101" s="3"/>
    </row>
    <row r="102" spans="1:6">
      <c r="A102" s="2"/>
      <c r="E102" s="3"/>
      <c r="F102" s="3"/>
    </row>
    <row r="103" spans="1:6">
      <c r="A103" s="2"/>
      <c r="E103" s="3"/>
      <c r="F103" s="3"/>
    </row>
    <row r="104" spans="1:6">
      <c r="A104" s="2"/>
      <c r="E104" s="3"/>
      <c r="F104" s="3"/>
    </row>
    <row r="105" spans="1:6">
      <c r="A105" s="2"/>
      <c r="E105" s="3"/>
      <c r="F105" s="3"/>
    </row>
    <row r="106" spans="1:6">
      <c r="A106" s="2"/>
      <c r="E106" s="3"/>
      <c r="F106" s="3"/>
    </row>
    <row r="107" spans="1:6">
      <c r="A107" s="2"/>
      <c r="E107" s="3"/>
      <c r="F107" s="3"/>
    </row>
    <row r="108" spans="1:6">
      <c r="A108" s="2"/>
      <c r="E108" s="3"/>
      <c r="F108" s="3"/>
    </row>
    <row r="109" spans="1:6">
      <c r="A109" s="2"/>
      <c r="E109" s="3"/>
      <c r="F109" s="3"/>
    </row>
    <row r="110" spans="1:6">
      <c r="A110" s="2"/>
      <c r="E110" s="3"/>
      <c r="F110" s="3"/>
    </row>
    <row r="111" spans="1:6">
      <c r="A111" s="2"/>
      <c r="E111" s="3"/>
      <c r="F111" s="3"/>
    </row>
    <row r="112" spans="1:6">
      <c r="A112" s="2"/>
      <c r="E112" s="3"/>
      <c r="F112" s="3"/>
    </row>
    <row r="113" spans="1:6">
      <c r="A113" s="2"/>
      <c r="E113" s="3"/>
      <c r="F113" s="3"/>
    </row>
    <row r="114" spans="1:6">
      <c r="A114" s="2"/>
      <c r="E114" s="3"/>
      <c r="F114" s="3"/>
    </row>
    <row r="115" spans="1:6">
      <c r="A115" s="2"/>
      <c r="E115" s="3"/>
      <c r="F115" s="3"/>
    </row>
    <row r="116" spans="1:6">
      <c r="A116" s="2"/>
      <c r="E116" s="3"/>
      <c r="F116" s="3"/>
    </row>
    <row r="117" spans="1:6">
      <c r="A117" s="2"/>
      <c r="E117" s="3"/>
      <c r="F117" s="3"/>
    </row>
    <row r="118" spans="1:6">
      <c r="A118" s="2"/>
      <c r="E118" s="3"/>
      <c r="F118" s="3"/>
    </row>
    <row r="119" spans="1:6">
      <c r="A119" s="2"/>
      <c r="E119" s="3"/>
      <c r="F119" s="3"/>
    </row>
    <row r="120" spans="1:6">
      <c r="A120" s="2"/>
      <c r="E120" s="3"/>
      <c r="F120" s="3"/>
    </row>
    <row r="121" spans="1:6">
      <c r="A121" s="2"/>
      <c r="E121" s="3"/>
      <c r="F121" s="3"/>
    </row>
    <row r="122" spans="1:6">
      <c r="A122" s="2"/>
      <c r="E122" s="3"/>
      <c r="F122" s="3"/>
    </row>
    <row r="123" spans="1:6">
      <c r="A123" s="2"/>
      <c r="E123" s="3"/>
      <c r="F123" s="3"/>
    </row>
    <row r="124" spans="1:6">
      <c r="A124" s="2"/>
      <c r="E124" s="3"/>
      <c r="F124" s="3"/>
    </row>
    <row r="125" spans="1:6">
      <c r="A125" s="2"/>
      <c r="E125" s="3"/>
      <c r="F125" s="3"/>
    </row>
    <row r="126" spans="1:6">
      <c r="A126" s="2"/>
      <c r="E126" s="3"/>
      <c r="F126" s="3"/>
    </row>
    <row r="127" spans="1:6">
      <c r="A127" s="2"/>
      <c r="E127" s="3"/>
      <c r="F127" s="3"/>
    </row>
    <row r="128" spans="1:6">
      <c r="A128" s="2"/>
      <c r="E128" s="3"/>
      <c r="F128" s="3"/>
    </row>
    <row r="129" spans="1:6">
      <c r="A129" s="2"/>
      <c r="E129" s="3"/>
      <c r="F129" s="3"/>
    </row>
    <row r="130" spans="1:6">
      <c r="A130" s="2"/>
      <c r="E130" s="3"/>
      <c r="F130" s="3"/>
    </row>
    <row r="131" spans="1:6">
      <c r="A131" s="2"/>
      <c r="E131" s="3"/>
      <c r="F131" s="3"/>
    </row>
    <row r="132" spans="1:6">
      <c r="A132" s="2"/>
      <c r="E132" s="3"/>
      <c r="F132" s="3"/>
    </row>
    <row r="133" spans="1:6">
      <c r="A133" s="2"/>
      <c r="E133" s="3"/>
      <c r="F133" s="3"/>
    </row>
    <row r="134" spans="1:6">
      <c r="A134" s="2"/>
      <c r="E134" s="3"/>
      <c r="F134" s="3"/>
    </row>
    <row r="135" spans="1:6">
      <c r="A135" s="2"/>
      <c r="E135" s="3"/>
      <c r="F135" s="3"/>
    </row>
    <row r="136" spans="1:6">
      <c r="A136" s="2"/>
      <c r="E136" s="3"/>
      <c r="F136" s="3"/>
    </row>
    <row r="137" spans="1:6">
      <c r="A137" s="2"/>
      <c r="E137" s="3"/>
      <c r="F137" s="3"/>
    </row>
    <row r="138" spans="1:6">
      <c r="A138" s="2"/>
      <c r="E138" s="3"/>
      <c r="F138" s="3"/>
    </row>
    <row r="139" spans="1:6">
      <c r="A139" s="2"/>
      <c r="E139" s="3"/>
      <c r="F139" s="3"/>
    </row>
    <row r="140" spans="1:6">
      <c r="A140" s="2"/>
      <c r="E140" s="3"/>
      <c r="F140" s="3"/>
    </row>
    <row r="141" spans="1:6">
      <c r="A141" s="2"/>
      <c r="E141" s="3"/>
      <c r="F141" s="3"/>
    </row>
    <row r="142" spans="1:6">
      <c r="A142" s="2"/>
      <c r="E142" s="3"/>
      <c r="F142" s="3"/>
    </row>
    <row r="143" spans="1:6">
      <c r="A143" s="2"/>
      <c r="E143" s="3"/>
      <c r="F143" s="3"/>
    </row>
    <row r="144" spans="1:6">
      <c r="A144" s="2"/>
      <c r="E144" s="3"/>
      <c r="F144" s="3"/>
    </row>
    <row r="145" spans="1:6">
      <c r="A145" s="2"/>
      <c r="E145" s="3"/>
      <c r="F145" s="3"/>
    </row>
    <row r="146" spans="1:6">
      <c r="A146" s="2"/>
      <c r="E146" s="3"/>
      <c r="F146" s="3"/>
    </row>
    <row r="147" spans="1:6">
      <c r="A147" s="2"/>
      <c r="E147" s="3"/>
      <c r="F147" s="3"/>
    </row>
    <row r="148" spans="1:6">
      <c r="A148" s="2"/>
      <c r="E148" s="3"/>
      <c r="F148" s="3"/>
    </row>
    <row r="149" spans="1:6">
      <c r="A149" s="2"/>
      <c r="E149" s="3"/>
      <c r="F149" s="3"/>
    </row>
    <row r="150" spans="1:6">
      <c r="A150" s="2"/>
      <c r="E150" s="3"/>
      <c r="F150" s="3"/>
    </row>
    <row r="151" spans="1:6">
      <c r="A151" s="2"/>
      <c r="E151" s="3"/>
      <c r="F151" s="3"/>
    </row>
    <row r="152" spans="1:6">
      <c r="A152" s="2"/>
      <c r="E152" s="3"/>
      <c r="F152" s="3"/>
    </row>
    <row r="153" spans="1:6">
      <c r="A153" s="2"/>
      <c r="E153" s="3"/>
      <c r="F153" s="3"/>
    </row>
    <row r="154" spans="1:6">
      <c r="A154" s="2"/>
      <c r="E154" s="3"/>
      <c r="F154" s="3"/>
    </row>
    <row r="155" spans="1:6">
      <c r="A155" s="2"/>
      <c r="E155" s="3"/>
      <c r="F155" s="3"/>
    </row>
    <row r="156" spans="1:6">
      <c r="A156" s="2"/>
      <c r="E156" s="3"/>
      <c r="F156" s="3"/>
    </row>
    <row r="157" spans="1:6">
      <c r="A157" s="2"/>
      <c r="E157" s="3"/>
      <c r="F157" s="3"/>
    </row>
    <row r="158" spans="1:6">
      <c r="A158" s="2"/>
      <c r="E158" s="3"/>
      <c r="F158" s="3"/>
    </row>
    <row r="159" spans="1:6">
      <c r="A159" s="2"/>
      <c r="E159" s="3"/>
      <c r="F159" s="3"/>
    </row>
    <row r="160" spans="1:6">
      <c r="A160" s="2"/>
      <c r="E160" s="3"/>
      <c r="F160" s="3"/>
    </row>
    <row r="161" spans="1:6">
      <c r="A161" s="2"/>
      <c r="E161" s="3"/>
      <c r="F161" s="3"/>
    </row>
    <row r="162" spans="1:6">
      <c r="A162" s="2"/>
      <c r="E162" s="3"/>
      <c r="F162" s="3"/>
    </row>
    <row r="163" spans="1:6">
      <c r="A163" s="2"/>
      <c r="E163" s="3"/>
      <c r="F163" s="3"/>
    </row>
    <row r="164" spans="1:6">
      <c r="A164" s="2"/>
      <c r="E164" s="3"/>
      <c r="F164" s="3"/>
    </row>
    <row r="165" spans="1:6">
      <c r="A165" s="2"/>
      <c r="E165" s="3"/>
      <c r="F165" s="3"/>
    </row>
    <row r="166" spans="1:6">
      <c r="A166" s="2"/>
      <c r="E166" s="3"/>
      <c r="F166" s="3"/>
    </row>
    <row r="167" spans="1:6">
      <c r="A167" s="2"/>
      <c r="E167" s="3"/>
      <c r="F167" s="3"/>
    </row>
    <row r="168" spans="1:6">
      <c r="A168" s="2"/>
      <c r="E168" s="3"/>
      <c r="F168" s="3"/>
    </row>
    <row r="169" spans="1:6">
      <c r="A169" s="2"/>
      <c r="E169" s="3"/>
      <c r="F169" s="3"/>
    </row>
    <row r="170" spans="1:6">
      <c r="A170" s="2"/>
      <c r="E170" s="3"/>
      <c r="F170" s="3"/>
    </row>
    <row r="171" spans="1:6">
      <c r="A171" s="2"/>
      <c r="E171" s="3"/>
      <c r="F171" s="3"/>
    </row>
    <row r="172" spans="1:6">
      <c r="A172" s="2"/>
      <c r="E172" s="3"/>
      <c r="F172" s="3"/>
    </row>
    <row r="173" spans="1:6">
      <c r="A173" s="2"/>
      <c r="E173" s="3"/>
      <c r="F173" s="3"/>
    </row>
    <row r="174" spans="1:6">
      <c r="A174" s="2"/>
      <c r="E174" s="3"/>
      <c r="F174" s="3"/>
    </row>
    <row r="175" spans="1:6">
      <c r="A175" s="2"/>
      <c r="E175" s="3"/>
      <c r="F175" s="3"/>
    </row>
    <row r="176" spans="1:6">
      <c r="A176" s="2"/>
      <c r="E176" s="3"/>
      <c r="F176" s="3"/>
    </row>
    <row r="177" spans="1:6">
      <c r="A177" s="2"/>
      <c r="E177" s="3"/>
      <c r="F177" s="3"/>
    </row>
    <row r="178" spans="1:6">
      <c r="A178" s="2"/>
      <c r="E178" s="3"/>
      <c r="F178" s="3"/>
    </row>
    <row r="179" spans="1:6">
      <c r="A179" s="2"/>
      <c r="E179" s="3"/>
      <c r="F179" s="3"/>
    </row>
    <row r="180" spans="1:6">
      <c r="A180" s="2"/>
      <c r="E180" s="3"/>
      <c r="F180" s="3"/>
    </row>
    <row r="181" spans="1:6">
      <c r="A181" s="2"/>
      <c r="E181" s="3"/>
      <c r="F181" s="3"/>
    </row>
    <row r="182" spans="1:6">
      <c r="A182" s="2"/>
      <c r="E182" s="3"/>
      <c r="F182" s="3"/>
    </row>
    <row r="183" spans="1:6">
      <c r="A183" s="2"/>
      <c r="E183" s="3"/>
      <c r="F183" s="3"/>
    </row>
    <row r="184" spans="1:6">
      <c r="A184" s="2"/>
      <c r="E184" s="3"/>
      <c r="F184" s="3"/>
    </row>
    <row r="185" spans="1:6">
      <c r="A185" s="2"/>
      <c r="E185" s="3"/>
      <c r="F185" s="3"/>
    </row>
    <row r="186" spans="1:6">
      <c r="A186" s="2"/>
      <c r="E186" s="3"/>
      <c r="F186" s="3"/>
    </row>
    <row r="187" spans="1:6">
      <c r="A187" s="2"/>
      <c r="E187" s="3"/>
      <c r="F187" s="3"/>
    </row>
    <row r="188" spans="1:6">
      <c r="A188" s="2"/>
      <c r="E188" s="3"/>
      <c r="F188" s="3"/>
    </row>
    <row r="189" spans="1:6">
      <c r="A189" s="2"/>
      <c r="E189" s="3"/>
      <c r="F189" s="3"/>
    </row>
    <row r="190" spans="1:6">
      <c r="A190" s="2"/>
      <c r="E190" s="3"/>
      <c r="F190" s="3"/>
    </row>
    <row r="191" spans="1:6">
      <c r="A191" s="2"/>
      <c r="E191" s="3"/>
      <c r="F191" s="3"/>
    </row>
    <row r="192" spans="1:6">
      <c r="A192" s="2"/>
      <c r="E192" s="3"/>
      <c r="F192" s="3"/>
    </row>
    <row r="193" spans="1:6">
      <c r="A193" s="2"/>
      <c r="E193" s="3"/>
      <c r="F193" s="3"/>
    </row>
    <row r="194" spans="1:6">
      <c r="A194" s="2"/>
      <c r="E194" s="3"/>
      <c r="F194" s="3"/>
    </row>
    <row r="195" spans="1:6">
      <c r="A195" s="2"/>
      <c r="E195" s="3"/>
      <c r="F195" s="3"/>
    </row>
    <row r="196" spans="1:6">
      <c r="A196" s="2"/>
      <c r="E196" s="3"/>
      <c r="F196" s="3"/>
    </row>
    <row r="197" spans="1:6">
      <c r="A197" s="2"/>
      <c r="E197" s="3"/>
      <c r="F197" s="3"/>
    </row>
    <row r="198" spans="1:6">
      <c r="A198" s="2"/>
      <c r="E198" s="3"/>
      <c r="F198" s="3"/>
    </row>
    <row r="199" spans="1:6">
      <c r="A199" s="2"/>
      <c r="E199" s="3"/>
      <c r="F199" s="3"/>
    </row>
    <row r="200" spans="1:6">
      <c r="A200" s="2"/>
      <c r="E200" s="3"/>
      <c r="F200" s="3"/>
    </row>
    <row r="201" spans="1:6">
      <c r="A201" s="2"/>
      <c r="E201" s="3"/>
      <c r="F201" s="3"/>
    </row>
    <row r="202" spans="1:6">
      <c r="A202" s="2"/>
      <c r="E202" s="3"/>
      <c r="F202" s="3"/>
    </row>
    <row r="203" spans="1:6">
      <c r="A203" s="2"/>
      <c r="E203" s="3"/>
      <c r="F203" s="3"/>
    </row>
    <row r="204" spans="1:6">
      <c r="A204" s="2"/>
      <c r="E204" s="3"/>
      <c r="F204" s="3"/>
    </row>
    <row r="205" spans="1:6">
      <c r="A205" s="2"/>
      <c r="E205" s="3"/>
      <c r="F205" s="3"/>
    </row>
    <row r="206" spans="1:6">
      <c r="A206" s="2"/>
      <c r="E206" s="3"/>
      <c r="F206" s="3"/>
    </row>
    <row r="207" spans="1:6">
      <c r="A207" s="2"/>
      <c r="E207" s="3"/>
      <c r="F207" s="3"/>
    </row>
    <row r="208" spans="1:6">
      <c r="A208" s="2"/>
      <c r="E208" s="3"/>
      <c r="F208" s="3"/>
    </row>
    <row r="209" spans="1:6">
      <c r="A209" s="2"/>
      <c r="E209" s="3"/>
      <c r="F209" s="3"/>
    </row>
    <row r="210" spans="1:6">
      <c r="E210" s="3"/>
      <c r="F210" s="3"/>
    </row>
    <row r="211" spans="1:6">
      <c r="E211" s="3"/>
      <c r="F211" s="3"/>
    </row>
    <row r="212" spans="1:6">
      <c r="E212" s="3"/>
      <c r="F212" s="3"/>
    </row>
    <row r="213" spans="1:6">
      <c r="E213" s="3"/>
      <c r="F213" s="3"/>
    </row>
    <row r="214" spans="1:6">
      <c r="E214" s="3"/>
      <c r="F214" s="3"/>
    </row>
    <row r="215" spans="1:6">
      <c r="E215" s="3"/>
      <c r="F215" s="3"/>
    </row>
    <row r="216" spans="1:6">
      <c r="E216" s="3"/>
      <c r="F216" s="3"/>
    </row>
    <row r="217" spans="1:6">
      <c r="E217" s="3"/>
      <c r="F217" s="3"/>
    </row>
    <row r="218" spans="1:6">
      <c r="E218" s="3"/>
      <c r="F218" s="3"/>
    </row>
    <row r="219" spans="1:6">
      <c r="E219" s="3"/>
      <c r="F219" s="3"/>
    </row>
    <row r="220" spans="1:6">
      <c r="E220" s="3"/>
      <c r="F220" s="3"/>
    </row>
    <row r="221" spans="1:6">
      <c r="E221" s="3"/>
      <c r="F221" s="3"/>
    </row>
    <row r="222" spans="1:6">
      <c r="E222" s="3"/>
      <c r="F222" s="3"/>
    </row>
    <row r="223" spans="1:6">
      <c r="E223" s="3"/>
      <c r="F223" s="3"/>
    </row>
    <row r="224" spans="1:6">
      <c r="E224" s="3"/>
      <c r="F224" s="3"/>
    </row>
    <row r="225" spans="5:6">
      <c r="E225" s="3"/>
      <c r="F225" s="3"/>
    </row>
    <row r="226" spans="5:6">
      <c r="E226" s="3"/>
      <c r="F226" s="3"/>
    </row>
    <row r="227" spans="5:6">
      <c r="E227" s="3"/>
      <c r="F227" s="3"/>
    </row>
    <row r="228" spans="5:6">
      <c r="E228" s="3"/>
      <c r="F228" s="3"/>
    </row>
    <row r="229" spans="5:6">
      <c r="E229" s="3"/>
      <c r="F229" s="3"/>
    </row>
    <row r="230" spans="5:6">
      <c r="E230" s="3"/>
      <c r="F230" s="3"/>
    </row>
    <row r="231" spans="5:6">
      <c r="E231" s="3"/>
      <c r="F231" s="3"/>
    </row>
    <row r="232" spans="5:6">
      <c r="E232" s="3"/>
      <c r="F232" s="3"/>
    </row>
    <row r="233" spans="5:6">
      <c r="E233" s="3"/>
      <c r="F233" s="3"/>
    </row>
    <row r="234" spans="5:6">
      <c r="E234" s="3"/>
      <c r="F234" s="3"/>
    </row>
    <row r="235" spans="5:6">
      <c r="E235" s="3"/>
      <c r="F235" s="3"/>
    </row>
    <row r="236" spans="5:6">
      <c r="E236" s="3"/>
      <c r="F236" s="3"/>
    </row>
    <row r="237" spans="5:6">
      <c r="E237" s="3"/>
      <c r="F237" s="3"/>
    </row>
    <row r="238" spans="5:6">
      <c r="E238" s="3"/>
      <c r="F238" s="3"/>
    </row>
    <row r="239" spans="5:6">
      <c r="E239" s="3"/>
      <c r="F239" s="3"/>
    </row>
    <row r="240" spans="5:6">
      <c r="E240" s="3"/>
      <c r="F240" s="3"/>
    </row>
    <row r="241" spans="5:6">
      <c r="E241" s="3"/>
      <c r="F241" s="3"/>
    </row>
    <row r="242" spans="5:6">
      <c r="E242" s="3"/>
      <c r="F242" s="3"/>
    </row>
    <row r="243" spans="5:6">
      <c r="E243" s="3"/>
      <c r="F243" s="3"/>
    </row>
    <row r="244" spans="5:6">
      <c r="E244" s="3"/>
      <c r="F244" s="3"/>
    </row>
    <row r="245" spans="5:6">
      <c r="E245" s="3"/>
      <c r="F245" s="3"/>
    </row>
    <row r="246" spans="5:6">
      <c r="E246" s="3"/>
      <c r="F246" s="3"/>
    </row>
    <row r="247" spans="5:6">
      <c r="E247" s="3"/>
      <c r="F247" s="3"/>
    </row>
    <row r="248" spans="5:6">
      <c r="E248" s="3"/>
      <c r="F248" s="3"/>
    </row>
    <row r="249" spans="5:6">
      <c r="E249" s="3"/>
      <c r="F249" s="3"/>
    </row>
    <row r="250" spans="5:6">
      <c r="E250" s="3"/>
      <c r="F250" s="3"/>
    </row>
    <row r="251" spans="5:6">
      <c r="E251" s="3"/>
      <c r="F251" s="3"/>
    </row>
    <row r="252" spans="5:6">
      <c r="E252" s="3"/>
      <c r="F252" s="3"/>
    </row>
    <row r="253" spans="5:6">
      <c r="E253" s="3"/>
      <c r="F253" s="3"/>
    </row>
    <row r="254" spans="5:6">
      <c r="E254" s="3"/>
      <c r="F254" s="3"/>
    </row>
    <row r="255" spans="5:6">
      <c r="E255" s="3"/>
      <c r="F255" s="3"/>
    </row>
    <row r="256" spans="5:6">
      <c r="E256" s="3"/>
      <c r="F256" s="3"/>
    </row>
    <row r="257" spans="5:6">
      <c r="E257" s="3"/>
      <c r="F257" s="3"/>
    </row>
    <row r="258" spans="5:6">
      <c r="E258" s="3"/>
      <c r="F258" s="3"/>
    </row>
    <row r="259" spans="5:6">
      <c r="E259" s="3"/>
      <c r="F259" s="3"/>
    </row>
    <row r="260" spans="5:6">
      <c r="E260" s="3"/>
      <c r="F260" s="3"/>
    </row>
    <row r="261" spans="5:6">
      <c r="E261" s="3"/>
      <c r="F261" s="3"/>
    </row>
    <row r="262" spans="5:6">
      <c r="E262" s="3"/>
      <c r="F262" s="3"/>
    </row>
    <row r="263" spans="5:6">
      <c r="E263" s="3"/>
      <c r="F263" s="3"/>
    </row>
    <row r="264" spans="5:6">
      <c r="E264" s="3"/>
      <c r="F264" s="3"/>
    </row>
    <row r="265" spans="5:6">
      <c r="E265" s="3"/>
      <c r="F265" s="3"/>
    </row>
    <row r="266" spans="5:6">
      <c r="E266" s="3"/>
      <c r="F266" s="3"/>
    </row>
    <row r="267" spans="5:6">
      <c r="E267" s="3"/>
      <c r="F267" s="3"/>
    </row>
    <row r="268" spans="5:6">
      <c r="E268" s="3"/>
      <c r="F268" s="3"/>
    </row>
    <row r="269" spans="5:6">
      <c r="E269" s="3"/>
      <c r="F269" s="3"/>
    </row>
    <row r="270" spans="5:6">
      <c r="E270" s="3"/>
      <c r="F270" s="3"/>
    </row>
    <row r="271" spans="5:6">
      <c r="E271" s="3"/>
      <c r="F271" s="3"/>
    </row>
    <row r="272" spans="5:6">
      <c r="E272" s="3"/>
      <c r="F272" s="3"/>
    </row>
    <row r="273" spans="5:6">
      <c r="E273" s="3"/>
      <c r="F273" s="3"/>
    </row>
    <row r="274" spans="5:6">
      <c r="E274" s="3"/>
      <c r="F274" s="3"/>
    </row>
    <row r="275" spans="5:6">
      <c r="E275" s="3"/>
      <c r="F275" s="3"/>
    </row>
    <row r="276" spans="5:6">
      <c r="E276" s="3"/>
      <c r="F276" s="3"/>
    </row>
    <row r="277" spans="5:6">
      <c r="E277" s="3"/>
      <c r="F277" s="3"/>
    </row>
    <row r="278" spans="5:6">
      <c r="E278" s="3"/>
      <c r="F278" s="3"/>
    </row>
    <row r="279" spans="5:6">
      <c r="E279" s="3"/>
      <c r="F279" s="3"/>
    </row>
    <row r="280" spans="5:6">
      <c r="E280" s="3"/>
      <c r="F280" s="3"/>
    </row>
    <row r="281" spans="5:6">
      <c r="E281" s="3"/>
      <c r="F281" s="3"/>
    </row>
    <row r="282" spans="5:6">
      <c r="E282" s="3"/>
      <c r="F282" s="3"/>
    </row>
    <row r="283" spans="5:6">
      <c r="E283" s="3"/>
      <c r="F283" s="3"/>
    </row>
    <row r="284" spans="5:6">
      <c r="E284" s="3"/>
      <c r="F284" s="3"/>
    </row>
    <row r="285" spans="5:6">
      <c r="E285" s="3"/>
      <c r="F285" s="3"/>
    </row>
    <row r="286" spans="5:6">
      <c r="E286" s="3"/>
      <c r="F286" s="3"/>
    </row>
    <row r="287" spans="5:6">
      <c r="E287" s="3"/>
      <c r="F287" s="3"/>
    </row>
    <row r="288" spans="5:6">
      <c r="E288" s="3"/>
      <c r="F288" s="3"/>
    </row>
    <row r="289" spans="5:6">
      <c r="E289" s="3"/>
      <c r="F289" s="3"/>
    </row>
    <row r="290" spans="5:6">
      <c r="E290" s="3"/>
      <c r="F290" s="3"/>
    </row>
    <row r="291" spans="5:6">
      <c r="E291" s="3"/>
      <c r="F291" s="3"/>
    </row>
    <row r="292" spans="5:6">
      <c r="E292" s="3"/>
      <c r="F292" s="3"/>
    </row>
    <row r="293" spans="5:6">
      <c r="E293" s="3"/>
      <c r="F293" s="3"/>
    </row>
    <row r="294" spans="5:6">
      <c r="E294" s="3"/>
      <c r="F294" s="3"/>
    </row>
    <row r="295" spans="5:6">
      <c r="E295" s="3"/>
      <c r="F295" s="3"/>
    </row>
    <row r="296" spans="5:6">
      <c r="E296" s="3"/>
      <c r="F296" s="3"/>
    </row>
    <row r="297" spans="5:6">
      <c r="E297" s="3"/>
      <c r="F297" s="3"/>
    </row>
    <row r="298" spans="5:6">
      <c r="E298" s="3"/>
      <c r="F298" s="3"/>
    </row>
    <row r="299" spans="5:6">
      <c r="E299" s="3"/>
      <c r="F299" s="3"/>
    </row>
    <row r="300" spans="5:6">
      <c r="E300" s="3"/>
      <c r="F300" s="3"/>
    </row>
    <row r="301" spans="5:6">
      <c r="E301" s="3"/>
      <c r="F301" s="3"/>
    </row>
    <row r="302" spans="5:6">
      <c r="E302" s="3"/>
      <c r="F302" s="3"/>
    </row>
    <row r="303" spans="5:6">
      <c r="E303" s="3"/>
      <c r="F303" s="3"/>
    </row>
    <row r="304" spans="5:6">
      <c r="E304" s="3"/>
      <c r="F304" s="3"/>
    </row>
    <row r="305" spans="5:6">
      <c r="E305" s="3"/>
      <c r="F305" s="3"/>
    </row>
    <row r="306" spans="5:6">
      <c r="E306" s="3"/>
      <c r="F306" s="3"/>
    </row>
    <row r="307" spans="5:6">
      <c r="E307" s="3"/>
      <c r="F307" s="3"/>
    </row>
    <row r="308" spans="5:6">
      <c r="E308" s="3"/>
      <c r="F308" s="3"/>
    </row>
    <row r="309" spans="5:6">
      <c r="E309" s="3"/>
      <c r="F309" s="3"/>
    </row>
    <row r="310" spans="5:6">
      <c r="E310" s="3"/>
      <c r="F310" s="3"/>
    </row>
    <row r="311" spans="5:6">
      <c r="E311" s="3"/>
      <c r="F311" s="3"/>
    </row>
    <row r="312" spans="5:6">
      <c r="E312" s="3"/>
      <c r="F312" s="3"/>
    </row>
    <row r="313" spans="5:6">
      <c r="E313" s="3"/>
      <c r="F313" s="3"/>
    </row>
    <row r="314" spans="5:6">
      <c r="E314" s="3"/>
      <c r="F314" s="3"/>
    </row>
    <row r="315" spans="5:6">
      <c r="E315" s="3"/>
      <c r="F315" s="3"/>
    </row>
    <row r="316" spans="5:6">
      <c r="E316" s="3"/>
      <c r="F316" s="3"/>
    </row>
    <row r="317" spans="5:6">
      <c r="E317" s="3"/>
      <c r="F317" s="3"/>
    </row>
    <row r="318" spans="5:6">
      <c r="E318" s="3"/>
      <c r="F318" s="3"/>
    </row>
    <row r="319" spans="5:6">
      <c r="E319" s="3"/>
      <c r="F319" s="3"/>
    </row>
    <row r="320" spans="5:6">
      <c r="E320" s="3"/>
      <c r="F320" s="3"/>
    </row>
    <row r="321" spans="5:6">
      <c r="E321" s="3"/>
      <c r="F321" s="3"/>
    </row>
    <row r="322" spans="5:6">
      <c r="E322" s="3"/>
      <c r="F322" s="3"/>
    </row>
    <row r="323" spans="5:6">
      <c r="E323" s="3"/>
      <c r="F323" s="3"/>
    </row>
    <row r="324" spans="5:6">
      <c r="E324" s="3"/>
      <c r="F324" s="3"/>
    </row>
    <row r="325" spans="5:6">
      <c r="E325" s="3"/>
      <c r="F325" s="3"/>
    </row>
    <row r="326" spans="5:6">
      <c r="E326" s="3"/>
      <c r="F326" s="3"/>
    </row>
    <row r="327" spans="5:6">
      <c r="E327" s="3"/>
      <c r="F327" s="3"/>
    </row>
    <row r="328" spans="5:6">
      <c r="E328" s="3"/>
      <c r="F328" s="3"/>
    </row>
    <row r="329" spans="5:6">
      <c r="E329" s="3"/>
      <c r="F329" s="3"/>
    </row>
    <row r="330" spans="5:6">
      <c r="E330" s="3"/>
      <c r="F330" s="3"/>
    </row>
    <row r="331" spans="5:6">
      <c r="E331" s="3"/>
      <c r="F331" s="3"/>
    </row>
    <row r="332" spans="5:6">
      <c r="E332" s="3"/>
      <c r="F332" s="3"/>
    </row>
    <row r="333" spans="5:6">
      <c r="E333" s="3"/>
      <c r="F333" s="3"/>
    </row>
    <row r="334" spans="5:6">
      <c r="E334" s="3"/>
      <c r="F334" s="3"/>
    </row>
    <row r="335" spans="5:6">
      <c r="E335" s="3"/>
      <c r="F335" s="3"/>
    </row>
    <row r="336" spans="5:6">
      <c r="E336" s="3"/>
      <c r="F336" s="3"/>
    </row>
    <row r="337" spans="5:6">
      <c r="E337" s="3"/>
      <c r="F337" s="3"/>
    </row>
    <row r="338" spans="5:6">
      <c r="E338" s="3"/>
      <c r="F338" s="3"/>
    </row>
    <row r="339" spans="5:6">
      <c r="E339" s="3"/>
      <c r="F339" s="3"/>
    </row>
    <row r="340" spans="5:6">
      <c r="E340" s="3"/>
      <c r="F340" s="3"/>
    </row>
    <row r="341" spans="5:6">
      <c r="E341" s="3"/>
      <c r="F341" s="3"/>
    </row>
    <row r="342" spans="5:6">
      <c r="E342" s="3"/>
      <c r="F342" s="3"/>
    </row>
    <row r="343" spans="5:6">
      <c r="E343" s="3"/>
      <c r="F343" s="3"/>
    </row>
    <row r="344" spans="5:6">
      <c r="E344" s="3"/>
      <c r="F344" s="3"/>
    </row>
    <row r="345" spans="5:6">
      <c r="E345" s="3"/>
      <c r="F345" s="3"/>
    </row>
    <row r="346" spans="5:6">
      <c r="E346" s="3"/>
      <c r="F346" s="3"/>
    </row>
    <row r="347" spans="5:6">
      <c r="E347" s="3"/>
      <c r="F347" s="3"/>
    </row>
    <row r="348" spans="5:6">
      <c r="E348" s="3"/>
      <c r="F348" s="3"/>
    </row>
    <row r="349" spans="5:6">
      <c r="E349" s="3"/>
      <c r="F349" s="3"/>
    </row>
    <row r="350" spans="5:6">
      <c r="E350" s="3"/>
      <c r="F350" s="3"/>
    </row>
    <row r="351" spans="5:6">
      <c r="E351" s="3"/>
      <c r="F351" s="3"/>
    </row>
    <row r="352" spans="5:6">
      <c r="E352" s="3"/>
      <c r="F352" s="3"/>
    </row>
    <row r="353" spans="5:6">
      <c r="E353" s="3"/>
      <c r="F353" s="3"/>
    </row>
    <row r="354" spans="5:6">
      <c r="E354" s="3"/>
      <c r="F354" s="3"/>
    </row>
    <row r="355" spans="5:6">
      <c r="E355" s="3"/>
      <c r="F355" s="3"/>
    </row>
    <row r="356" spans="5:6">
      <c r="E356" s="3"/>
      <c r="F356" s="3"/>
    </row>
    <row r="357" spans="5:6">
      <c r="E357" s="3"/>
      <c r="F357" s="3"/>
    </row>
    <row r="358" spans="5:6">
      <c r="E358" s="3"/>
      <c r="F358" s="3"/>
    </row>
    <row r="359" spans="5:6">
      <c r="E359" s="3"/>
      <c r="F359" s="3"/>
    </row>
    <row r="360" spans="5:6">
      <c r="E360" s="3"/>
      <c r="F360" s="3"/>
    </row>
    <row r="361" spans="5:6">
      <c r="E361" s="3"/>
      <c r="F361" s="3"/>
    </row>
    <row r="362" spans="5:6">
      <c r="E362" s="3"/>
      <c r="F362" s="3"/>
    </row>
    <row r="363" spans="5:6">
      <c r="E363" s="3"/>
      <c r="F363" s="3"/>
    </row>
    <row r="364" spans="5:6">
      <c r="E364" s="3"/>
      <c r="F364" s="3"/>
    </row>
    <row r="365" spans="5:6">
      <c r="E365" s="3"/>
      <c r="F365" s="3"/>
    </row>
    <row r="366" spans="5:6">
      <c r="E366" s="3"/>
      <c r="F366" s="3"/>
    </row>
    <row r="367" spans="5:6">
      <c r="E367" s="3"/>
      <c r="F367" s="3"/>
    </row>
    <row r="368" spans="5:6">
      <c r="E368" s="3"/>
      <c r="F368" s="3"/>
    </row>
    <row r="369" spans="5:6">
      <c r="E369" s="3"/>
      <c r="F369" s="3"/>
    </row>
    <row r="370" spans="5:6">
      <c r="E370" s="3"/>
      <c r="F370" s="3"/>
    </row>
    <row r="371" spans="5:6">
      <c r="E371" s="3"/>
      <c r="F371" s="3"/>
    </row>
    <row r="372" spans="5:6">
      <c r="E372" s="3"/>
      <c r="F372" s="3"/>
    </row>
    <row r="373" spans="5:6">
      <c r="E373" s="3"/>
      <c r="F373" s="3"/>
    </row>
    <row r="374" spans="5:6">
      <c r="E374" s="3"/>
      <c r="F374" s="3"/>
    </row>
    <row r="375" spans="5:6">
      <c r="E375" s="3"/>
      <c r="F375" s="3"/>
    </row>
    <row r="376" spans="5:6">
      <c r="E376" s="3"/>
      <c r="F376" s="3"/>
    </row>
    <row r="377" spans="5:6">
      <c r="E377" s="3"/>
      <c r="F377" s="3"/>
    </row>
    <row r="378" spans="5:6">
      <c r="E378" s="3"/>
      <c r="F378" s="3"/>
    </row>
    <row r="379" spans="5:6">
      <c r="E379" s="3"/>
      <c r="F379" s="3"/>
    </row>
    <row r="380" spans="5:6">
      <c r="E380" s="3"/>
      <c r="F380" s="3"/>
    </row>
    <row r="381" spans="5:6">
      <c r="E381" s="3"/>
      <c r="F381" s="3"/>
    </row>
    <row r="382" spans="5:6">
      <c r="E382" s="3"/>
      <c r="F382" s="3"/>
    </row>
    <row r="383" spans="5:6">
      <c r="E383" s="3"/>
      <c r="F383" s="3"/>
    </row>
    <row r="384" spans="5:6">
      <c r="E384" s="3"/>
      <c r="F384" s="3"/>
    </row>
    <row r="385" spans="5:6">
      <c r="E385" s="3"/>
      <c r="F385" s="3"/>
    </row>
    <row r="386" spans="5:6">
      <c r="E386" s="3"/>
      <c r="F386" s="3"/>
    </row>
    <row r="387" spans="5:6">
      <c r="E387" s="3"/>
      <c r="F387" s="3"/>
    </row>
    <row r="388" spans="5:6">
      <c r="E388" s="3"/>
      <c r="F388" s="3"/>
    </row>
    <row r="389" spans="5:6">
      <c r="E389" s="3"/>
      <c r="F389" s="3"/>
    </row>
    <row r="390" spans="5:6">
      <c r="E390" s="3"/>
      <c r="F390" s="3"/>
    </row>
    <row r="391" spans="5:6">
      <c r="E391" s="3"/>
      <c r="F391" s="3"/>
    </row>
    <row r="392" spans="5:6">
      <c r="E392" s="3"/>
      <c r="F392" s="3"/>
    </row>
    <row r="393" spans="5:6">
      <c r="E393" s="3"/>
      <c r="F393" s="3"/>
    </row>
    <row r="394" spans="5:6">
      <c r="E394" s="3"/>
      <c r="F394" s="3"/>
    </row>
    <row r="395" spans="5:6">
      <c r="E395" s="3"/>
      <c r="F395" s="3"/>
    </row>
    <row r="396" spans="5:6">
      <c r="E396" s="3"/>
      <c r="F396" s="3"/>
    </row>
    <row r="397" spans="5:6">
      <c r="E397" s="3"/>
      <c r="F397" s="3"/>
    </row>
    <row r="398" spans="5:6">
      <c r="E398" s="3"/>
      <c r="F398" s="3"/>
    </row>
    <row r="399" spans="5:6">
      <c r="E399" s="3"/>
      <c r="F399" s="3"/>
    </row>
    <row r="400" spans="5:6">
      <c r="E400" s="3"/>
      <c r="F400" s="3"/>
    </row>
    <row r="401" spans="5:6">
      <c r="E401" s="3"/>
      <c r="F401" s="3"/>
    </row>
    <row r="402" spans="5:6">
      <c r="E402" s="3"/>
      <c r="F402" s="3"/>
    </row>
    <row r="403" spans="5:6">
      <c r="E403" s="3"/>
      <c r="F403" s="3"/>
    </row>
    <row r="404" spans="5:6">
      <c r="E404" s="3"/>
      <c r="F404" s="3"/>
    </row>
    <row r="405" spans="5:6">
      <c r="E405" s="3"/>
      <c r="F405" s="3"/>
    </row>
    <row r="406" spans="5:6">
      <c r="E406" s="3"/>
      <c r="F406" s="3"/>
    </row>
    <row r="407" spans="5:6">
      <c r="E407" s="3"/>
      <c r="F407" s="3"/>
    </row>
    <row r="408" spans="5:6">
      <c r="E408" s="3"/>
      <c r="F408" s="3"/>
    </row>
    <row r="409" spans="5:6">
      <c r="E409" s="3"/>
      <c r="F409" s="3"/>
    </row>
    <row r="410" spans="5:6">
      <c r="E410" s="3"/>
      <c r="F410" s="3"/>
    </row>
    <row r="411" spans="5:6">
      <c r="E411" s="3"/>
      <c r="F411" s="3"/>
    </row>
    <row r="412" spans="5:6">
      <c r="E412" s="3"/>
      <c r="F412" s="3"/>
    </row>
    <row r="413" spans="5:6">
      <c r="E413" s="3"/>
      <c r="F413" s="3"/>
    </row>
    <row r="414" spans="5:6">
      <c r="E414" s="3"/>
      <c r="F414" s="3"/>
    </row>
    <row r="415" spans="5:6">
      <c r="E415" s="3"/>
      <c r="F415" s="3"/>
    </row>
    <row r="416" spans="5:6">
      <c r="E416" s="3"/>
      <c r="F416" s="3"/>
    </row>
    <row r="417" spans="5:6">
      <c r="E417" s="3"/>
      <c r="F417" s="3"/>
    </row>
    <row r="418" spans="5:6">
      <c r="E418" s="3"/>
      <c r="F418" s="3"/>
    </row>
    <row r="419" spans="5:6">
      <c r="E419" s="3"/>
      <c r="F419" s="3"/>
    </row>
    <row r="420" spans="5:6">
      <c r="E420" s="3"/>
      <c r="F420" s="3"/>
    </row>
    <row r="421" spans="5:6">
      <c r="E421" s="3"/>
      <c r="F421" s="3"/>
    </row>
    <row r="422" spans="5:6">
      <c r="E422" s="3"/>
      <c r="F422" s="3"/>
    </row>
    <row r="423" spans="5:6">
      <c r="E423" s="3"/>
      <c r="F423" s="3"/>
    </row>
    <row r="424" spans="5:6">
      <c r="E424" s="3"/>
      <c r="F424" s="3"/>
    </row>
    <row r="425" spans="5:6">
      <c r="E425" s="3"/>
      <c r="F425" s="3"/>
    </row>
    <row r="426" spans="5:6">
      <c r="E426" s="3"/>
      <c r="F426" s="3"/>
    </row>
    <row r="427" spans="5:6">
      <c r="E427" s="3"/>
      <c r="F427" s="3"/>
    </row>
    <row r="428" spans="5:6">
      <c r="E428" s="3"/>
      <c r="F428" s="3"/>
    </row>
    <row r="429" spans="5:6">
      <c r="E429" s="3"/>
      <c r="F429" s="3"/>
    </row>
    <row r="430" spans="5:6">
      <c r="E430" s="3"/>
      <c r="F430" s="3"/>
    </row>
    <row r="431" spans="5:6">
      <c r="E431" s="3"/>
      <c r="F431" s="3"/>
    </row>
    <row r="432" spans="5:6">
      <c r="E432" s="3"/>
      <c r="F432" s="3"/>
    </row>
    <row r="433" spans="5:6">
      <c r="E433" s="3"/>
      <c r="F433" s="3"/>
    </row>
    <row r="434" spans="5:6">
      <c r="E434" s="3"/>
      <c r="F434" s="3"/>
    </row>
    <row r="435" spans="5:6">
      <c r="E435" s="3"/>
      <c r="F435" s="3"/>
    </row>
    <row r="436" spans="5:6">
      <c r="E436" s="3"/>
      <c r="F436" s="3"/>
    </row>
    <row r="437" spans="5:6">
      <c r="E437" s="3"/>
      <c r="F437" s="3"/>
    </row>
    <row r="438" spans="5:6">
      <c r="E438" s="3"/>
      <c r="F438" s="3"/>
    </row>
    <row r="439" spans="5:6">
      <c r="E439" s="3"/>
      <c r="F439" s="3"/>
    </row>
    <row r="440" spans="5:6">
      <c r="E440" s="3"/>
      <c r="F440" s="3"/>
    </row>
    <row r="441" spans="5:6">
      <c r="E441" s="3"/>
      <c r="F441" s="3"/>
    </row>
    <row r="442" spans="5:6">
      <c r="E442" s="3"/>
      <c r="F442" s="3"/>
    </row>
    <row r="443" spans="5:6">
      <c r="E443" s="3"/>
      <c r="F443" s="3"/>
    </row>
    <row r="444" spans="5:6">
      <c r="E444" s="3"/>
      <c r="F444" s="3"/>
    </row>
    <row r="445" spans="5:6">
      <c r="E445" s="3"/>
      <c r="F445" s="3"/>
    </row>
    <row r="446" spans="5:6">
      <c r="E446" s="3"/>
      <c r="F446" s="3"/>
    </row>
    <row r="447" spans="5:6">
      <c r="E447" s="3"/>
      <c r="F447" s="3"/>
    </row>
    <row r="448" spans="5:6">
      <c r="E448" s="3"/>
      <c r="F448" s="3"/>
    </row>
    <row r="449" spans="5:6">
      <c r="E449" s="3"/>
      <c r="F449" s="3"/>
    </row>
    <row r="450" spans="5:6">
      <c r="E450" s="3"/>
      <c r="F450" s="3"/>
    </row>
    <row r="451" spans="5:6">
      <c r="E451" s="3"/>
      <c r="F451" s="3"/>
    </row>
    <row r="452" spans="5:6">
      <c r="E452" s="3"/>
      <c r="F452" s="3"/>
    </row>
    <row r="453" spans="5:6">
      <c r="E453" s="3"/>
      <c r="F453" s="3"/>
    </row>
    <row r="454" spans="5:6">
      <c r="E454" s="3"/>
      <c r="F454" s="3"/>
    </row>
    <row r="455" spans="5:6">
      <c r="E455" s="3"/>
      <c r="F455" s="3"/>
    </row>
    <row r="456" spans="5:6">
      <c r="E456" s="3"/>
      <c r="F456" s="3"/>
    </row>
    <row r="457" spans="5:6">
      <c r="E457" s="3"/>
      <c r="F457" s="3"/>
    </row>
    <row r="458" spans="5:6">
      <c r="E458" s="3"/>
      <c r="F458" s="3"/>
    </row>
    <row r="459" spans="5:6">
      <c r="E459" s="3"/>
      <c r="F459" s="3"/>
    </row>
    <row r="460" spans="5:6">
      <c r="E460" s="3"/>
      <c r="F460" s="3"/>
    </row>
    <row r="461" spans="5:6">
      <c r="E461" s="3"/>
      <c r="F461" s="3"/>
    </row>
    <row r="462" spans="5:6">
      <c r="E462" s="3"/>
      <c r="F462" s="3"/>
    </row>
    <row r="463" spans="5:6">
      <c r="E463" s="3"/>
      <c r="F463" s="3"/>
    </row>
    <row r="464" spans="5:6">
      <c r="E464" s="3"/>
      <c r="F464" s="3"/>
    </row>
    <row r="465" spans="5:6">
      <c r="E465" s="3"/>
      <c r="F465" s="3"/>
    </row>
    <row r="466" spans="5:6">
      <c r="E466" s="3"/>
      <c r="F466" s="3"/>
    </row>
    <row r="467" spans="5:6">
      <c r="E467" s="3"/>
      <c r="F467" s="3"/>
    </row>
    <row r="468" spans="5:6">
      <c r="E468" s="3"/>
      <c r="F468" s="3"/>
    </row>
    <row r="469" spans="5:6">
      <c r="E469" s="3"/>
      <c r="F469" s="3"/>
    </row>
    <row r="470" spans="5:6">
      <c r="E470" s="3"/>
      <c r="F470" s="3"/>
    </row>
    <row r="471" spans="5:6">
      <c r="E471" s="3"/>
      <c r="F471" s="3"/>
    </row>
    <row r="472" spans="5:6">
      <c r="E472" s="3"/>
      <c r="F472" s="3"/>
    </row>
    <row r="473" spans="5:6">
      <c r="E473" s="3"/>
      <c r="F473" s="3"/>
    </row>
    <row r="474" spans="5:6">
      <c r="E474" s="3"/>
      <c r="F474" s="3"/>
    </row>
    <row r="475" spans="5:6">
      <c r="E475" s="3"/>
      <c r="F475" s="3"/>
    </row>
    <row r="476" spans="5:6">
      <c r="E476" s="3"/>
      <c r="F476" s="3"/>
    </row>
    <row r="477" spans="5:6">
      <c r="E477" s="3"/>
      <c r="F477" s="3"/>
    </row>
    <row r="478" spans="5:6">
      <c r="E478" s="3"/>
      <c r="F478" s="3"/>
    </row>
    <row r="479" spans="5:6">
      <c r="E479" s="3"/>
      <c r="F479" s="3"/>
    </row>
    <row r="480" spans="5:6">
      <c r="E480" s="3"/>
      <c r="F480" s="3"/>
    </row>
    <row r="481" spans="5:6">
      <c r="E481" s="3"/>
      <c r="F481" s="3"/>
    </row>
    <row r="482" spans="5:6">
      <c r="E482" s="3"/>
      <c r="F482" s="3"/>
    </row>
    <row r="483" spans="5:6">
      <c r="E483" s="3"/>
      <c r="F483" s="3"/>
    </row>
    <row r="484" spans="5:6">
      <c r="E484" s="3"/>
      <c r="F484" s="3"/>
    </row>
    <row r="485" spans="5:6">
      <c r="E485" s="3"/>
      <c r="F485" s="3"/>
    </row>
    <row r="486" spans="5:6">
      <c r="E486" s="3"/>
      <c r="F486" s="3"/>
    </row>
    <row r="487" spans="5:6">
      <c r="E487" s="3"/>
      <c r="F487" s="3"/>
    </row>
    <row r="488" spans="5:6">
      <c r="E488" s="3"/>
      <c r="F488" s="3"/>
    </row>
    <row r="489" spans="5:6">
      <c r="E489" s="3"/>
      <c r="F489" s="3"/>
    </row>
    <row r="490" spans="5:6">
      <c r="E490" s="3"/>
      <c r="F490" s="3"/>
    </row>
    <row r="491" spans="5:6">
      <c r="E491" s="3"/>
      <c r="F491" s="3"/>
    </row>
    <row r="492" spans="5:6">
      <c r="E492" s="3"/>
      <c r="F492" s="3"/>
    </row>
    <row r="493" spans="5:6">
      <c r="E493" s="3"/>
      <c r="F493" s="3"/>
    </row>
    <row r="494" spans="5:6">
      <c r="E494" s="3"/>
      <c r="F494" s="3"/>
    </row>
    <row r="495" spans="5:6">
      <c r="E495" s="3"/>
      <c r="F495" s="3"/>
    </row>
    <row r="496" spans="5:6">
      <c r="E496" s="3"/>
      <c r="F496" s="3"/>
    </row>
    <row r="497" spans="5:6">
      <c r="E497" s="3"/>
      <c r="F497" s="3"/>
    </row>
    <row r="498" spans="5:6">
      <c r="E498" s="3"/>
      <c r="F498" s="3"/>
    </row>
    <row r="499" spans="5:6">
      <c r="E499" s="3"/>
      <c r="F499" s="3"/>
    </row>
    <row r="500" spans="5:6">
      <c r="E500" s="3"/>
      <c r="F500" s="3"/>
    </row>
    <row r="501" spans="5:6">
      <c r="E501" s="3"/>
      <c r="F501" s="3"/>
    </row>
    <row r="502" spans="5:6">
      <c r="E502" s="3"/>
      <c r="F502" s="3"/>
    </row>
    <row r="503" spans="5:6">
      <c r="E503" s="3"/>
      <c r="F503" s="3"/>
    </row>
    <row r="504" spans="5:6">
      <c r="E504" s="3"/>
      <c r="F504" s="3"/>
    </row>
    <row r="505" spans="5:6">
      <c r="E505" s="3"/>
      <c r="F505" s="3"/>
    </row>
    <row r="506" spans="5:6">
      <c r="E506" s="3"/>
      <c r="F506" s="3"/>
    </row>
    <row r="507" spans="5:6">
      <c r="E507" s="3"/>
      <c r="F507" s="3"/>
    </row>
    <row r="508" spans="5:6">
      <c r="E508" s="3"/>
      <c r="F508" s="3"/>
    </row>
    <row r="509" spans="5:6">
      <c r="E509" s="3"/>
      <c r="F509" s="3"/>
    </row>
    <row r="510" spans="5:6">
      <c r="E510" s="3"/>
      <c r="F510" s="3"/>
    </row>
    <row r="511" spans="5:6">
      <c r="E511" s="3"/>
      <c r="F511" s="3"/>
    </row>
    <row r="512" spans="5:6">
      <c r="E512" s="3"/>
      <c r="F512" s="3"/>
    </row>
    <row r="513" spans="5:6">
      <c r="E513" s="3"/>
      <c r="F513" s="3"/>
    </row>
    <row r="514" spans="5:6">
      <c r="E514" s="3"/>
      <c r="F514" s="3"/>
    </row>
    <row r="515" spans="5:6">
      <c r="E515" s="3"/>
      <c r="F515" s="3"/>
    </row>
    <row r="516" spans="5:6">
      <c r="E516" s="3"/>
      <c r="F516" s="3"/>
    </row>
    <row r="517" spans="5:6">
      <c r="E517" s="3"/>
      <c r="F517" s="3"/>
    </row>
    <row r="518" spans="5:6">
      <c r="E518" s="3"/>
      <c r="F518" s="3"/>
    </row>
    <row r="519" spans="5:6">
      <c r="E519" s="3"/>
      <c r="F519" s="3"/>
    </row>
    <row r="520" spans="5:6">
      <c r="E520" s="3"/>
      <c r="F520" s="3"/>
    </row>
    <row r="521" spans="5:6">
      <c r="E521" s="3"/>
      <c r="F521" s="3"/>
    </row>
    <row r="522" spans="5:6">
      <c r="E522" s="3"/>
      <c r="F522" s="3"/>
    </row>
    <row r="523" spans="5:6">
      <c r="E523" s="3"/>
      <c r="F523" s="3"/>
    </row>
    <row r="524" spans="5:6">
      <c r="E524" s="3"/>
      <c r="F524" s="3"/>
    </row>
    <row r="525" spans="5:6">
      <c r="E525" s="3"/>
      <c r="F525" s="3"/>
    </row>
    <row r="526" spans="5:6">
      <c r="E526" s="3"/>
      <c r="F526" s="3"/>
    </row>
    <row r="527" spans="5:6">
      <c r="E527" s="3"/>
      <c r="F527" s="3"/>
    </row>
    <row r="528" spans="5:6">
      <c r="E528" s="3"/>
      <c r="F528" s="3"/>
    </row>
    <row r="529" spans="5:6">
      <c r="E529" s="3"/>
      <c r="F529" s="3"/>
    </row>
    <row r="530" spans="5:6">
      <c r="E530" s="3"/>
      <c r="F530" s="3"/>
    </row>
    <row r="531" spans="5:6">
      <c r="E531" s="3"/>
      <c r="F531" s="3"/>
    </row>
    <row r="532" spans="5:6">
      <c r="E532" s="3"/>
      <c r="F532" s="3"/>
    </row>
    <row r="533" spans="5:6">
      <c r="E533" s="3"/>
      <c r="F533" s="3"/>
    </row>
    <row r="534" spans="5:6">
      <c r="E534" s="3"/>
      <c r="F534" s="3"/>
    </row>
    <row r="535" spans="5:6">
      <c r="E535" s="3"/>
      <c r="F535" s="3"/>
    </row>
    <row r="536" spans="5:6">
      <c r="E536" s="3"/>
      <c r="F536" s="3"/>
    </row>
    <row r="537" spans="5:6">
      <c r="E537" s="3"/>
      <c r="F537" s="3"/>
    </row>
    <row r="538" spans="5:6">
      <c r="E538" s="3"/>
      <c r="F538" s="3"/>
    </row>
    <row r="539" spans="5:6">
      <c r="E539" s="3"/>
      <c r="F539" s="3"/>
    </row>
    <row r="540" spans="5:6">
      <c r="E540" s="3"/>
      <c r="F540" s="3"/>
    </row>
    <row r="541" spans="5:6">
      <c r="E541" s="3"/>
      <c r="F541" s="3"/>
    </row>
    <row r="542" spans="5:6">
      <c r="E542" s="3"/>
      <c r="F542" s="3"/>
    </row>
    <row r="543" spans="5:6">
      <c r="E543" s="3"/>
      <c r="F543" s="3"/>
    </row>
    <row r="544" spans="5:6">
      <c r="E544" s="3"/>
      <c r="F544" s="3"/>
    </row>
    <row r="545" spans="5:6">
      <c r="E545" s="3"/>
      <c r="F545" s="3"/>
    </row>
    <row r="546" spans="5:6">
      <c r="E546" s="3"/>
      <c r="F546" s="3"/>
    </row>
    <row r="547" spans="5:6">
      <c r="E547" s="3"/>
      <c r="F547" s="3"/>
    </row>
    <row r="548" spans="5:6">
      <c r="E548" s="3"/>
      <c r="F548" s="3"/>
    </row>
    <row r="549" spans="5:6">
      <c r="E549" s="3"/>
      <c r="F549" s="3"/>
    </row>
    <row r="550" spans="5:6">
      <c r="E550" s="3"/>
      <c r="F550" s="3"/>
    </row>
    <row r="551" spans="5:6">
      <c r="E551" s="3"/>
      <c r="F551" s="3"/>
    </row>
    <row r="552" spans="5:6">
      <c r="E552" s="3"/>
      <c r="F552" s="3"/>
    </row>
    <row r="553" spans="5:6">
      <c r="E553" s="3"/>
      <c r="F553" s="3"/>
    </row>
    <row r="554" spans="5:6">
      <c r="E554" s="3"/>
      <c r="F554" s="3"/>
    </row>
    <row r="555" spans="5:6">
      <c r="E555" s="3"/>
      <c r="F555" s="3"/>
    </row>
    <row r="556" spans="5:6">
      <c r="E556" s="3"/>
      <c r="F556" s="3"/>
    </row>
    <row r="557" spans="5:6">
      <c r="E557" s="3"/>
      <c r="F557" s="3"/>
    </row>
    <row r="558" spans="5:6">
      <c r="E558" s="3"/>
      <c r="F558" s="3"/>
    </row>
    <row r="559" spans="5:6">
      <c r="E559" s="3"/>
      <c r="F559" s="3"/>
    </row>
    <row r="560" spans="5:6">
      <c r="E560" s="3"/>
      <c r="F560" s="3"/>
    </row>
    <row r="561" spans="5:6">
      <c r="E561" s="3"/>
      <c r="F561" s="3"/>
    </row>
    <row r="562" spans="5:6">
      <c r="E562" s="3"/>
      <c r="F562" s="3"/>
    </row>
    <row r="563" spans="5:6">
      <c r="E563" s="3"/>
      <c r="F563" s="3"/>
    </row>
    <row r="564" spans="5:6">
      <c r="E564" s="3"/>
      <c r="F564" s="3"/>
    </row>
    <row r="565" spans="5:6">
      <c r="E565" s="3"/>
      <c r="F565" s="3"/>
    </row>
    <row r="566" spans="5:6">
      <c r="E566" s="3"/>
      <c r="F566" s="3"/>
    </row>
    <row r="567" spans="5:6">
      <c r="E567" s="3"/>
      <c r="F567" s="3"/>
    </row>
    <row r="568" spans="5:6">
      <c r="E568" s="3"/>
      <c r="F568" s="3"/>
    </row>
    <row r="569" spans="5:6">
      <c r="E569" s="3"/>
      <c r="F569" s="3"/>
    </row>
    <row r="570" spans="5:6">
      <c r="E570" s="3"/>
      <c r="F570" s="3"/>
    </row>
    <row r="571" spans="5:6">
      <c r="E571" s="3"/>
      <c r="F571" s="3"/>
    </row>
    <row r="572" spans="5:6">
      <c r="E572" s="3"/>
      <c r="F572" s="3"/>
    </row>
    <row r="573" spans="5:6">
      <c r="E573" s="3"/>
      <c r="F573" s="3"/>
    </row>
    <row r="574" spans="5:6">
      <c r="E574" s="3"/>
      <c r="F574" s="3"/>
    </row>
    <row r="575" spans="5:6">
      <c r="E575" s="3"/>
      <c r="F575" s="3"/>
    </row>
    <row r="576" spans="5:6">
      <c r="E576" s="3"/>
      <c r="F576" s="3"/>
    </row>
    <row r="577" spans="5:6">
      <c r="E577" s="3"/>
      <c r="F577" s="3"/>
    </row>
    <row r="578" spans="5:6">
      <c r="E578" s="3"/>
      <c r="F578" s="3"/>
    </row>
    <row r="579" spans="5:6">
      <c r="E579" s="3"/>
      <c r="F579" s="3"/>
    </row>
    <row r="580" spans="5:6">
      <c r="E580" s="3"/>
      <c r="F580" s="3"/>
    </row>
    <row r="581" spans="5:6">
      <c r="E581" s="3"/>
      <c r="F581" s="3"/>
    </row>
    <row r="582" spans="5:6">
      <c r="E582" s="3"/>
      <c r="F582" s="3"/>
    </row>
    <row r="583" spans="5:6">
      <c r="E583" s="3"/>
      <c r="F583" s="3"/>
    </row>
    <row r="584" spans="5:6">
      <c r="E584" s="3"/>
      <c r="F584" s="3"/>
    </row>
    <row r="585" spans="5:6">
      <c r="E585" s="3"/>
      <c r="F585" s="3"/>
    </row>
    <row r="586" spans="5:6">
      <c r="E586" s="3"/>
      <c r="F586" s="3"/>
    </row>
    <row r="587" spans="5:6">
      <c r="E587" s="3"/>
      <c r="F587" s="3"/>
    </row>
    <row r="588" spans="5:6">
      <c r="E588" s="3"/>
      <c r="F588" s="3"/>
    </row>
    <row r="589" spans="5:6">
      <c r="E589" s="3"/>
      <c r="F589" s="3"/>
    </row>
    <row r="590" spans="5:6">
      <c r="E590" s="3"/>
      <c r="F590" s="3"/>
    </row>
    <row r="591" spans="5:6">
      <c r="E591" s="3"/>
      <c r="F591" s="3"/>
    </row>
    <row r="592" spans="5:6">
      <c r="E592" s="3"/>
      <c r="F592" s="3"/>
    </row>
    <row r="593" spans="5:6">
      <c r="E593" s="3"/>
      <c r="F593" s="3"/>
    </row>
    <row r="594" spans="5:6">
      <c r="E594" s="3"/>
      <c r="F594" s="3"/>
    </row>
    <row r="595" spans="5:6">
      <c r="E595" s="3"/>
      <c r="F595" s="3"/>
    </row>
    <row r="596" spans="5:6">
      <c r="E596" s="3"/>
      <c r="F596" s="3"/>
    </row>
    <row r="597" spans="5:6">
      <c r="E597" s="3"/>
      <c r="F597" s="3"/>
    </row>
    <row r="598" spans="5:6">
      <c r="E598" s="3"/>
      <c r="F598" s="3"/>
    </row>
    <row r="599" spans="5:6">
      <c r="E599" s="3"/>
      <c r="F599" s="3"/>
    </row>
    <row r="600" spans="5:6">
      <c r="E600" s="3"/>
      <c r="F600" s="3"/>
    </row>
    <row r="601" spans="5:6">
      <c r="E601" s="3"/>
      <c r="F601" s="3"/>
    </row>
    <row r="602" spans="5:6">
      <c r="E602" s="3"/>
      <c r="F602" s="3"/>
    </row>
    <row r="603" spans="5:6">
      <c r="E603" s="3"/>
      <c r="F603" s="3"/>
    </row>
    <row r="604" spans="5:6">
      <c r="E604" s="3"/>
      <c r="F604" s="3"/>
    </row>
    <row r="605" spans="5:6">
      <c r="E605" s="3"/>
      <c r="F605" s="3"/>
    </row>
    <row r="606" spans="5:6">
      <c r="E606" s="3"/>
      <c r="F606" s="3"/>
    </row>
    <row r="607" spans="5:6">
      <c r="E607" s="3"/>
      <c r="F607" s="3"/>
    </row>
    <row r="608" spans="5:6">
      <c r="E608" s="3"/>
      <c r="F608" s="3"/>
    </row>
    <row r="609" spans="5:6">
      <c r="E609" s="3"/>
      <c r="F609" s="3"/>
    </row>
    <row r="610" spans="5:6">
      <c r="E610" s="3"/>
      <c r="F610" s="3"/>
    </row>
    <row r="611" spans="5:6">
      <c r="E611" s="3"/>
      <c r="F611" s="3"/>
    </row>
    <row r="612" spans="5:6">
      <c r="E612" s="3"/>
      <c r="F612" s="3"/>
    </row>
    <row r="613" spans="5:6">
      <c r="E613" s="3"/>
      <c r="F613" s="3"/>
    </row>
    <row r="614" spans="5:6">
      <c r="E614" s="3"/>
      <c r="F614" s="3"/>
    </row>
    <row r="615" spans="5:6">
      <c r="E615" s="3"/>
      <c r="F615" s="3"/>
    </row>
    <row r="616" spans="5:6">
      <c r="E616" s="3"/>
      <c r="F616" s="3"/>
    </row>
    <row r="617" spans="5:6">
      <c r="E617" s="3"/>
      <c r="F617" s="3"/>
    </row>
    <row r="618" spans="5:6">
      <c r="E618" s="3"/>
      <c r="F618" s="3"/>
    </row>
    <row r="619" spans="5:6">
      <c r="E619" s="3"/>
      <c r="F619" s="3"/>
    </row>
    <row r="620" spans="5:6">
      <c r="E620" s="3"/>
      <c r="F620" s="3"/>
    </row>
    <row r="621" spans="5:6">
      <c r="E621" s="3"/>
      <c r="F621" s="3"/>
    </row>
    <row r="622" spans="5:6">
      <c r="E622" s="3"/>
      <c r="F622" s="3"/>
    </row>
    <row r="623" spans="5:6">
      <c r="E623" s="3"/>
      <c r="F623" s="3"/>
    </row>
    <row r="624" spans="5:6">
      <c r="E624" s="3"/>
      <c r="F624" s="3"/>
    </row>
    <row r="625" spans="5:6">
      <c r="E625" s="3"/>
      <c r="F625" s="3"/>
    </row>
    <row r="626" spans="5:6">
      <c r="E626" s="3"/>
      <c r="F626" s="3"/>
    </row>
    <row r="627" spans="5:6">
      <c r="E627" s="3"/>
      <c r="F627" s="3"/>
    </row>
    <row r="628" spans="5:6">
      <c r="E628" s="3"/>
      <c r="F628" s="3"/>
    </row>
    <row r="629" spans="5:6">
      <c r="E629" s="3"/>
      <c r="F629" s="3"/>
    </row>
    <row r="630" spans="5:6">
      <c r="E630" s="3"/>
      <c r="F630" s="3"/>
    </row>
    <row r="631" spans="5:6">
      <c r="E631" s="3"/>
      <c r="F631" s="3"/>
    </row>
    <row r="632" spans="5:6">
      <c r="E632" s="3"/>
      <c r="F632" s="3"/>
    </row>
    <row r="633" spans="5:6">
      <c r="E633" s="3"/>
      <c r="F633" s="3"/>
    </row>
    <row r="634" spans="5:6">
      <c r="E634" s="3"/>
      <c r="F634" s="3"/>
    </row>
    <row r="635" spans="5:6">
      <c r="E635" s="3"/>
      <c r="F635" s="3"/>
    </row>
    <row r="636" spans="5:6">
      <c r="E636" s="3"/>
      <c r="F636" s="3"/>
    </row>
    <row r="637" spans="5:6">
      <c r="E637" s="3"/>
      <c r="F637" s="3"/>
    </row>
    <row r="638" spans="5:6">
      <c r="E638" s="3"/>
      <c r="F638" s="3"/>
    </row>
    <row r="639" spans="5:6">
      <c r="E639" s="3"/>
      <c r="F639" s="3"/>
    </row>
    <row r="640" spans="5:6">
      <c r="E640" s="3"/>
      <c r="F640" s="3"/>
    </row>
    <row r="641" spans="5:6">
      <c r="E641" s="3"/>
      <c r="F641" s="3"/>
    </row>
    <row r="642" spans="5:6">
      <c r="E642" s="3"/>
      <c r="F642" s="3"/>
    </row>
    <row r="643" spans="5:6">
      <c r="E643" s="3"/>
      <c r="F643" s="3"/>
    </row>
    <row r="644" spans="5:6">
      <c r="E644" s="3"/>
      <c r="F644" s="3"/>
    </row>
    <row r="645" spans="5:6">
      <c r="E645" s="3"/>
      <c r="F645" s="3"/>
    </row>
    <row r="646" spans="5:6">
      <c r="E646" s="3"/>
      <c r="F646" s="3"/>
    </row>
    <row r="647" spans="5:6">
      <c r="E647" s="3"/>
      <c r="F647" s="3"/>
    </row>
    <row r="648" spans="5:6">
      <c r="E648" s="3"/>
      <c r="F648" s="3"/>
    </row>
    <row r="649" spans="5:6">
      <c r="E649" s="3"/>
      <c r="F649" s="3"/>
    </row>
    <row r="650" spans="5:6">
      <c r="E650" s="3"/>
      <c r="F650" s="3"/>
    </row>
    <row r="651" spans="5:6">
      <c r="E651" s="3"/>
      <c r="F651" s="3"/>
    </row>
    <row r="652" spans="5:6">
      <c r="E652" s="3"/>
      <c r="F652" s="3"/>
    </row>
    <row r="653" spans="5:6">
      <c r="E653" s="3"/>
      <c r="F653" s="3"/>
    </row>
    <row r="654" spans="5:6">
      <c r="E654" s="3"/>
      <c r="F654" s="3"/>
    </row>
    <row r="655" spans="5:6">
      <c r="E655" s="3"/>
      <c r="F655" s="3"/>
    </row>
    <row r="656" spans="5:6">
      <c r="E656" s="3"/>
      <c r="F656" s="3"/>
    </row>
    <row r="657" spans="5:6">
      <c r="E657" s="3"/>
      <c r="F657" s="3"/>
    </row>
    <row r="658" spans="5:6">
      <c r="E658" s="3"/>
      <c r="F658" s="3"/>
    </row>
    <row r="659" spans="5:6">
      <c r="E659" s="3"/>
      <c r="F659" s="3"/>
    </row>
    <row r="660" spans="5:6">
      <c r="E660" s="3"/>
      <c r="F660" s="3"/>
    </row>
    <row r="661" spans="5:6">
      <c r="E661" s="3"/>
      <c r="F661" s="3"/>
    </row>
    <row r="662" spans="5:6">
      <c r="E662" s="3"/>
      <c r="F662" s="3"/>
    </row>
    <row r="663" spans="5:6">
      <c r="E663" s="3"/>
      <c r="F663" s="3"/>
    </row>
    <row r="664" spans="5:6">
      <c r="E664" s="3"/>
      <c r="F664" s="3"/>
    </row>
    <row r="665" spans="5:6">
      <c r="E665" s="3"/>
      <c r="F665" s="3"/>
    </row>
    <row r="666" spans="5:6">
      <c r="E666" s="3"/>
      <c r="F666" s="3"/>
    </row>
    <row r="667" spans="5:6">
      <c r="E667" s="3"/>
      <c r="F667" s="3"/>
    </row>
    <row r="668" spans="5:6">
      <c r="E668" s="3"/>
      <c r="F668" s="3"/>
    </row>
    <row r="669" spans="5:6">
      <c r="E669" s="3"/>
      <c r="F669" s="3"/>
    </row>
    <row r="670" spans="5:6">
      <c r="E670" s="3"/>
      <c r="F670" s="3"/>
    </row>
    <row r="671" spans="5:6">
      <c r="E671" s="3"/>
      <c r="F671" s="3"/>
    </row>
    <row r="672" spans="5:6">
      <c r="E672" s="3"/>
      <c r="F672" s="3"/>
    </row>
    <row r="673" spans="5:6">
      <c r="E673" s="3"/>
      <c r="F673" s="3"/>
    </row>
    <row r="674" spans="5:6">
      <c r="E674" s="3"/>
      <c r="F674" s="3"/>
    </row>
    <row r="675" spans="5:6">
      <c r="E675" s="3"/>
      <c r="F675" s="3"/>
    </row>
    <row r="676" spans="5:6">
      <c r="E676" s="3"/>
      <c r="F676" s="3"/>
    </row>
    <row r="677" spans="5:6">
      <c r="E677" s="3"/>
      <c r="F677" s="3"/>
    </row>
    <row r="678" spans="5:6">
      <c r="E678" s="3"/>
      <c r="F678" s="3"/>
    </row>
    <row r="679" spans="5:6">
      <c r="E679" s="3"/>
      <c r="F679" s="3"/>
    </row>
    <row r="680" spans="5:6">
      <c r="E680" s="3"/>
      <c r="F680" s="3"/>
    </row>
    <row r="681" spans="5:6">
      <c r="E681" s="3"/>
      <c r="F681" s="3"/>
    </row>
    <row r="682" spans="5:6">
      <c r="E682" s="3"/>
      <c r="F682" s="3"/>
    </row>
    <row r="683" spans="5:6">
      <c r="E683" s="3"/>
      <c r="F683" s="3"/>
    </row>
    <row r="684" spans="5:6">
      <c r="E684" s="3"/>
      <c r="F684" s="3"/>
    </row>
    <row r="685" spans="5:6">
      <c r="E685" s="3"/>
      <c r="F685" s="3"/>
    </row>
    <row r="686" spans="5:6">
      <c r="E686" s="3"/>
      <c r="F686" s="3"/>
    </row>
    <row r="687" spans="5:6">
      <c r="E687" s="3"/>
      <c r="F687" s="3"/>
    </row>
    <row r="688" spans="5:6">
      <c r="E688" s="3"/>
      <c r="F688" s="3"/>
    </row>
    <row r="689" spans="5:6">
      <c r="E689" s="3"/>
      <c r="F689" s="3"/>
    </row>
    <row r="690" spans="5:6">
      <c r="E690" s="3"/>
      <c r="F690" s="3"/>
    </row>
    <row r="691" spans="5:6">
      <c r="E691" s="3"/>
      <c r="F691" s="3"/>
    </row>
    <row r="692" spans="5:6">
      <c r="E692" s="3"/>
      <c r="F692" s="3"/>
    </row>
    <row r="693" spans="5:6">
      <c r="E693" s="3"/>
      <c r="F693" s="3"/>
    </row>
    <row r="694" spans="5:6">
      <c r="E694" s="3"/>
      <c r="F694" s="3"/>
    </row>
    <row r="695" spans="5:6">
      <c r="E695" s="3"/>
      <c r="F695" s="3"/>
    </row>
    <row r="696" spans="5:6">
      <c r="E696" s="3"/>
      <c r="F696" s="3"/>
    </row>
    <row r="697" spans="5:6">
      <c r="E697" s="3"/>
      <c r="F697" s="3"/>
    </row>
    <row r="698" spans="5:6">
      <c r="E698" s="3"/>
      <c r="F698" s="3"/>
    </row>
    <row r="699" spans="5:6">
      <c r="E699" s="3"/>
      <c r="F699" s="3"/>
    </row>
    <row r="700" spans="5:6">
      <c r="E700" s="3"/>
      <c r="F700" s="3"/>
    </row>
    <row r="701" spans="5:6">
      <c r="E701" s="3"/>
      <c r="F701" s="3"/>
    </row>
    <row r="702" spans="5:6">
      <c r="E702" s="3"/>
      <c r="F702" s="3"/>
    </row>
    <row r="703" spans="5:6">
      <c r="E703" s="3"/>
      <c r="F703" s="3"/>
    </row>
    <row r="704" spans="5:6">
      <c r="E704" s="3"/>
      <c r="F704" s="3"/>
    </row>
    <row r="705" spans="5:6">
      <c r="E705" s="3"/>
      <c r="F705" s="3"/>
    </row>
    <row r="706" spans="5:6">
      <c r="E706" s="3"/>
      <c r="F706" s="3"/>
    </row>
    <row r="707" spans="5:6">
      <c r="E707" s="3"/>
      <c r="F707" s="3"/>
    </row>
    <row r="708" spans="5:6">
      <c r="E708" s="3"/>
      <c r="F708" s="3"/>
    </row>
    <row r="709" spans="5:6">
      <c r="E709" s="3"/>
      <c r="F709" s="3"/>
    </row>
    <row r="710" spans="5:6">
      <c r="E710" s="3"/>
      <c r="F710" s="3"/>
    </row>
    <row r="711" spans="5:6">
      <c r="E711" s="3"/>
      <c r="F711" s="3"/>
    </row>
    <row r="712" spans="5:6">
      <c r="E712" s="3"/>
      <c r="F712" s="3"/>
    </row>
    <row r="713" spans="5:6">
      <c r="E713" s="3"/>
      <c r="F713" s="3"/>
    </row>
    <row r="714" spans="5:6">
      <c r="E714" s="3"/>
      <c r="F714" s="3"/>
    </row>
    <row r="715" spans="5:6">
      <c r="E715" s="3"/>
      <c r="F715" s="3"/>
    </row>
    <row r="716" spans="5:6">
      <c r="E716" s="3"/>
      <c r="F716" s="3"/>
    </row>
    <row r="717" spans="5:6">
      <c r="E717" s="3"/>
      <c r="F717" s="3"/>
    </row>
    <row r="718" spans="5:6">
      <c r="E718" s="3"/>
      <c r="F718" s="3"/>
    </row>
    <row r="719" spans="5:6">
      <c r="E719" s="3"/>
      <c r="F719" s="3"/>
    </row>
    <row r="720" spans="5:6">
      <c r="E720" s="3"/>
      <c r="F720" s="3"/>
    </row>
    <row r="721" spans="5:6">
      <c r="E721" s="3"/>
      <c r="F721" s="3"/>
    </row>
    <row r="722" spans="5:6">
      <c r="E722" s="3"/>
      <c r="F722" s="3"/>
    </row>
    <row r="723" spans="5:6">
      <c r="E723" s="3"/>
      <c r="F723" s="3"/>
    </row>
    <row r="724" spans="5:6">
      <c r="E724" s="3"/>
      <c r="F724" s="3"/>
    </row>
    <row r="725" spans="5:6">
      <c r="E725" s="3"/>
      <c r="F725" s="3"/>
    </row>
    <row r="726" spans="5:6">
      <c r="E726" s="3"/>
      <c r="F726" s="3"/>
    </row>
    <row r="727" spans="5:6">
      <c r="E727" s="3"/>
      <c r="F727" s="3"/>
    </row>
    <row r="728" spans="5:6">
      <c r="E728" s="3"/>
      <c r="F728" s="3"/>
    </row>
    <row r="729" spans="5:6">
      <c r="E729" s="3"/>
      <c r="F729" s="3"/>
    </row>
    <row r="730" spans="5:6">
      <c r="E730" s="3"/>
      <c r="F730" s="3"/>
    </row>
    <row r="731" spans="5:6">
      <c r="E731" s="3"/>
      <c r="F731" s="3"/>
    </row>
    <row r="732" spans="5:6">
      <c r="E732" s="3"/>
      <c r="F732" s="3"/>
    </row>
    <row r="733" spans="5:6">
      <c r="E733" s="3"/>
      <c r="F733" s="3"/>
    </row>
    <row r="734" spans="5:6">
      <c r="E734" s="3"/>
      <c r="F734" s="3"/>
    </row>
    <row r="735" spans="5:6">
      <c r="E735" s="3"/>
      <c r="F735" s="3"/>
    </row>
    <row r="736" spans="5:6">
      <c r="E736" s="3"/>
      <c r="F736" s="3"/>
    </row>
    <row r="737" spans="5:6">
      <c r="E737" s="3"/>
      <c r="F737" s="3"/>
    </row>
    <row r="738" spans="5:6">
      <c r="E738" s="3"/>
      <c r="F738" s="3"/>
    </row>
    <row r="739" spans="5:6">
      <c r="E739" s="3"/>
      <c r="F739" s="3"/>
    </row>
    <row r="740" spans="5:6">
      <c r="E740" s="3"/>
      <c r="F740" s="3"/>
    </row>
    <row r="741" spans="5:6">
      <c r="E741" s="3"/>
      <c r="F741" s="3"/>
    </row>
    <row r="742" spans="5:6">
      <c r="E742" s="3"/>
      <c r="F742" s="3"/>
    </row>
    <row r="743" spans="5:6">
      <c r="E743" s="3"/>
      <c r="F743" s="3"/>
    </row>
    <row r="744" spans="5:6">
      <c r="E744" s="3"/>
      <c r="F744" s="3"/>
    </row>
    <row r="745" spans="5:6">
      <c r="E745" s="3"/>
      <c r="F745" s="3"/>
    </row>
    <row r="746" spans="5:6">
      <c r="E746" s="3"/>
      <c r="F746" s="3"/>
    </row>
    <row r="747" spans="5:6">
      <c r="E747" s="3"/>
      <c r="F747" s="3"/>
    </row>
    <row r="748" spans="5:6">
      <c r="E748" s="3"/>
      <c r="F748" s="3"/>
    </row>
    <row r="749" spans="5:6">
      <c r="E749" s="3"/>
      <c r="F749" s="3"/>
    </row>
    <row r="750" spans="5:6">
      <c r="E750" s="3"/>
      <c r="F750" s="3"/>
    </row>
    <row r="751" spans="5:6">
      <c r="E751" s="3"/>
      <c r="F751" s="3"/>
    </row>
    <row r="752" spans="5:6">
      <c r="E752" s="3"/>
      <c r="F752" s="3"/>
    </row>
    <row r="753" spans="5:6">
      <c r="E753" s="3"/>
      <c r="F753" s="3"/>
    </row>
    <row r="754" spans="5:6">
      <c r="E754" s="3"/>
      <c r="F754" s="3"/>
    </row>
    <row r="755" spans="5:6">
      <c r="E755" s="3"/>
      <c r="F755" s="3"/>
    </row>
    <row r="756" spans="5:6">
      <c r="E756" s="3"/>
      <c r="F756" s="3"/>
    </row>
    <row r="757" spans="5:6">
      <c r="E757" s="3"/>
      <c r="F757" s="3"/>
    </row>
    <row r="758" spans="5:6">
      <c r="E758" s="3"/>
      <c r="F758" s="3"/>
    </row>
    <row r="759" spans="5:6">
      <c r="E759" s="3"/>
      <c r="F759" s="3"/>
    </row>
    <row r="760" spans="5:6">
      <c r="E760" s="3"/>
      <c r="F760" s="3"/>
    </row>
    <row r="761" spans="5:6">
      <c r="E761" s="3"/>
      <c r="F761" s="3"/>
    </row>
    <row r="762" spans="5:6">
      <c r="E762" s="3"/>
      <c r="F762" s="3"/>
    </row>
    <row r="763" spans="5:6">
      <c r="E763" s="3"/>
      <c r="F763" s="3"/>
    </row>
    <row r="764" spans="5:6">
      <c r="E764" s="3"/>
      <c r="F764" s="3"/>
    </row>
    <row r="765" spans="5:6">
      <c r="E765" s="3"/>
      <c r="F765" s="3"/>
    </row>
    <row r="766" spans="5:6">
      <c r="E766" s="3"/>
      <c r="F766" s="3"/>
    </row>
    <row r="767" spans="5:6">
      <c r="E767" s="3"/>
      <c r="F767" s="3"/>
    </row>
    <row r="768" spans="5:6">
      <c r="E768" s="3"/>
      <c r="F768" s="3"/>
    </row>
    <row r="769" spans="5:6">
      <c r="E769" s="3"/>
      <c r="F769" s="3"/>
    </row>
    <row r="770" spans="5:6">
      <c r="E770" s="3"/>
      <c r="F770" s="3"/>
    </row>
    <row r="771" spans="5:6">
      <c r="E771" s="3"/>
      <c r="F771" s="3"/>
    </row>
    <row r="772" spans="5:6">
      <c r="E772" s="3"/>
      <c r="F772" s="3"/>
    </row>
    <row r="773" spans="5:6">
      <c r="E773" s="3"/>
      <c r="F773" s="3"/>
    </row>
    <row r="774" spans="5:6">
      <c r="E774" s="3"/>
      <c r="F774" s="3"/>
    </row>
    <row r="775" spans="5:6">
      <c r="E775" s="3"/>
      <c r="F775" s="3"/>
    </row>
    <row r="776" spans="5:6">
      <c r="E776" s="3"/>
      <c r="F776" s="3"/>
    </row>
    <row r="777" spans="5:6">
      <c r="E777" s="3"/>
      <c r="F777" s="3"/>
    </row>
    <row r="778" spans="5:6">
      <c r="E778" s="3"/>
      <c r="F778" s="3"/>
    </row>
    <row r="779" spans="5:6">
      <c r="E779" s="3"/>
      <c r="F779" s="3"/>
    </row>
    <row r="780" spans="5:6">
      <c r="E780" s="3"/>
      <c r="F780" s="3"/>
    </row>
    <row r="781" spans="5:6">
      <c r="E781" s="3"/>
      <c r="F781" s="3"/>
    </row>
    <row r="782" spans="5:6">
      <c r="E782" s="3"/>
      <c r="F782" s="3"/>
    </row>
    <row r="783" spans="5:6">
      <c r="E783" s="3"/>
      <c r="F783" s="3"/>
    </row>
    <row r="784" spans="5:6">
      <c r="E784" s="3"/>
      <c r="F784" s="3"/>
    </row>
    <row r="785" spans="5:6">
      <c r="E785" s="3"/>
      <c r="F785" s="3"/>
    </row>
    <row r="786" spans="5:6">
      <c r="E786" s="3"/>
      <c r="F786" s="3"/>
    </row>
    <row r="787" spans="5:6">
      <c r="E787" s="3"/>
      <c r="F787" s="3"/>
    </row>
    <row r="788" spans="5:6">
      <c r="E788" s="3"/>
      <c r="F788" s="3"/>
    </row>
  </sheetData>
  <sheetProtection selectLockedCells="1"/>
  <mergeCells count="2">
    <mergeCell ref="A2:G2"/>
    <mergeCell ref="A4:B4"/>
  </mergeCells>
  <phoneticPr fontId="21" type="noConversion"/>
  <dataValidations xWindow="1229" yWindow="403" count="2">
    <dataValidation type="list" allowBlank="1" showInputMessage="1" showErrorMessage="1" promptTitle="Rating Scale" prompt="2 = Fully Evident     _x000a_1 = Partially Evident_x000a_0 = No Evidence _x000a_NA = Not Applicable     " sqref="E9:F9 E11:F17" xr:uid="{00000000-0002-0000-0700-000000000000}">
      <formula1>"2,1,0,NA"</formula1>
    </dataValidation>
    <dataValidation type="list" allowBlank="1" showInputMessage="1" showErrorMessage="1" promptTitle="Rating Scale" prompt="2 = Fully Evident     _x000a_1 = Partially Evident_x000a_0 = No Evidence      " sqref="E7:F8" xr:uid="{00000000-0002-0000-0700-000001000000}">
      <formula1>"2,1,0, "</formula1>
    </dataValidation>
  </dataValidations>
  <pageMargins left="0.42" right="0.42" top="0.6" bottom="0.61" header="0.25" footer="0.5"/>
  <pageSetup scale="48" fitToHeight="0" orientation="landscape" r:id="rId1"/>
  <headerFooter alignWithMargins="0">
    <oddHeader>&amp;L&amp;G&amp;C 
&amp;RSupplier Evaluation Worksheet</oddHeader>
    <oddFooter>&amp;LGeneral Tab&amp;CDHR Confidential&amp;R&amp;P of &amp;N</oddFooter>
  </headerFooter>
  <customProperties>
    <customPr name="workbookAdvencedSettings" r:id="rId2"/>
    <customPr name="workbookExecutionSettings" r:id="rId3"/>
    <customPr name="workbookGatewaySettings" r:id="rId4"/>
  </customPropertie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04A60-3683-45D3-8A2D-65CA90686E97}">
  <sheetPr>
    <pageSetUpPr fitToPage="1"/>
  </sheetPr>
  <dimension ref="A1:G739"/>
  <sheetViews>
    <sheetView topLeftCell="A13" zoomScale="85" zoomScaleNormal="85" workbookViewId="0">
      <selection activeCell="C7" sqref="C7"/>
    </sheetView>
  </sheetViews>
  <sheetFormatPr defaultColWidth="9.140625" defaultRowHeight="13.15"/>
  <cols>
    <col min="1" max="1" width="5.5703125" style="196" customWidth="1"/>
    <col min="2" max="2" width="60.7109375" style="177" customWidth="1"/>
    <col min="3" max="3" width="75.5703125" style="177" customWidth="1"/>
    <col min="4" max="4" width="45.5703125" style="177" customWidth="1"/>
    <col min="5" max="5" width="15" style="178" customWidth="1"/>
    <col min="6" max="6" width="11.5703125" style="178" customWidth="1"/>
    <col min="7" max="7" width="65.5703125" style="177" customWidth="1"/>
    <col min="8" max="16384" width="9.140625" style="178"/>
  </cols>
  <sheetData>
    <row r="1" spans="1:7" ht="25.15" customHeight="1">
      <c r="A1" s="175"/>
      <c r="B1" s="176"/>
      <c r="G1" s="178"/>
    </row>
    <row r="2" spans="1:7" ht="30" customHeight="1">
      <c r="A2" s="403" t="s">
        <v>295</v>
      </c>
      <c r="B2" s="404"/>
      <c r="C2" s="404"/>
      <c r="D2" s="404"/>
      <c r="E2" s="404"/>
      <c r="F2" s="404"/>
      <c r="G2" s="405"/>
    </row>
    <row r="3" spans="1:7" ht="12" customHeight="1" thickBot="1">
      <c r="A3" s="175"/>
      <c r="B3" s="176"/>
      <c r="G3" s="178"/>
    </row>
    <row r="4" spans="1:7" s="182" customFormat="1" ht="35.1" customHeight="1">
      <c r="A4" s="406" t="s">
        <v>84</v>
      </c>
      <c r="B4" s="407"/>
      <c r="C4" s="218" t="s">
        <v>85</v>
      </c>
      <c r="D4" s="179" t="s">
        <v>86</v>
      </c>
      <c r="E4" s="180" t="s">
        <v>87</v>
      </c>
      <c r="F4" s="180" t="s">
        <v>88</v>
      </c>
      <c r="G4" s="181" t="s">
        <v>89</v>
      </c>
    </row>
    <row r="5" spans="1:7" s="187" customFormat="1" ht="15" customHeight="1">
      <c r="A5" s="183"/>
      <c r="B5" s="184" t="s">
        <v>296</v>
      </c>
      <c r="C5" s="185"/>
      <c r="D5" s="185"/>
      <c r="E5" s="185"/>
      <c r="F5" s="185"/>
      <c r="G5" s="186"/>
    </row>
    <row r="6" spans="1:7" s="192" customFormat="1" ht="138" customHeight="1">
      <c r="A6" s="188">
        <v>1</v>
      </c>
      <c r="B6" s="74" t="s">
        <v>297</v>
      </c>
      <c r="C6" s="75" t="s">
        <v>298</v>
      </c>
      <c r="D6" s="189"/>
      <c r="E6" s="190"/>
      <c r="F6" s="190"/>
      <c r="G6" s="191"/>
    </row>
    <row r="7" spans="1:7" s="192" customFormat="1" ht="110.25" customHeight="1">
      <c r="A7" s="188">
        <v>2</v>
      </c>
      <c r="B7" s="74" t="s">
        <v>299</v>
      </c>
      <c r="C7" s="75" t="s">
        <v>300</v>
      </c>
      <c r="D7" s="189"/>
      <c r="E7" s="190"/>
      <c r="F7" s="190"/>
      <c r="G7" s="191"/>
    </row>
    <row r="8" spans="1:7" s="192" customFormat="1" ht="111" customHeight="1">
      <c r="A8" s="188">
        <v>3</v>
      </c>
      <c r="B8" s="74" t="s">
        <v>301</v>
      </c>
      <c r="C8" s="75" t="s">
        <v>302</v>
      </c>
      <c r="D8" s="189"/>
      <c r="E8" s="190"/>
      <c r="F8" s="190"/>
      <c r="G8" s="191"/>
    </row>
    <row r="9" spans="1:7" s="192" customFormat="1" ht="95.25" customHeight="1">
      <c r="A9" s="188">
        <v>4</v>
      </c>
      <c r="B9" s="74" t="s">
        <v>303</v>
      </c>
      <c r="C9" s="75" t="s">
        <v>304</v>
      </c>
      <c r="D9" s="193"/>
      <c r="E9" s="190"/>
      <c r="F9" s="190"/>
      <c r="G9" s="191"/>
    </row>
    <row r="10" spans="1:7" ht="80.25" customHeight="1">
      <c r="A10" s="188">
        <v>5</v>
      </c>
      <c r="B10" s="74" t="s">
        <v>305</v>
      </c>
      <c r="C10" s="75" t="s">
        <v>306</v>
      </c>
      <c r="D10" s="193"/>
      <c r="E10" s="190"/>
      <c r="F10" s="190"/>
      <c r="G10" s="191"/>
    </row>
    <row r="11" spans="1:7" ht="114" customHeight="1">
      <c r="A11" s="188">
        <v>6</v>
      </c>
      <c r="B11" s="74" t="s">
        <v>307</v>
      </c>
      <c r="C11" s="75" t="s">
        <v>308</v>
      </c>
      <c r="D11" s="193"/>
      <c r="E11" s="190"/>
      <c r="F11" s="190"/>
      <c r="G11" s="191"/>
    </row>
    <row r="12" spans="1:7" ht="174" customHeight="1">
      <c r="A12" s="188">
        <v>7</v>
      </c>
      <c r="B12" s="74" t="s">
        <v>309</v>
      </c>
      <c r="C12" s="75" t="s">
        <v>310</v>
      </c>
      <c r="D12" s="189"/>
      <c r="E12" s="190"/>
      <c r="F12" s="190"/>
      <c r="G12" s="191"/>
    </row>
    <row r="13" spans="1:7" ht="127.5" customHeight="1">
      <c r="A13" s="188">
        <v>8</v>
      </c>
      <c r="B13" s="74" t="s">
        <v>311</v>
      </c>
      <c r="C13" s="75" t="s">
        <v>312</v>
      </c>
      <c r="D13" s="189"/>
      <c r="E13" s="190"/>
      <c r="F13" s="190"/>
      <c r="G13" s="191"/>
    </row>
    <row r="14" spans="1:7" ht="128.25" customHeight="1">
      <c r="A14" s="188">
        <v>9</v>
      </c>
      <c r="B14" s="74" t="s">
        <v>313</v>
      </c>
      <c r="C14" s="75" t="s">
        <v>314</v>
      </c>
      <c r="D14" s="189"/>
      <c r="E14" s="190"/>
      <c r="F14" s="190"/>
      <c r="G14" s="191"/>
    </row>
    <row r="15" spans="1:7" ht="224.25" customHeight="1">
      <c r="A15" s="188">
        <v>10</v>
      </c>
      <c r="B15" s="74" t="s">
        <v>315</v>
      </c>
      <c r="C15" s="75" t="s">
        <v>316</v>
      </c>
      <c r="D15" s="189"/>
      <c r="E15" s="190"/>
      <c r="F15" s="190"/>
      <c r="G15" s="191"/>
    </row>
    <row r="16" spans="1:7" ht="15">
      <c r="A16" s="194"/>
      <c r="E16" s="195">
        <f>SUM(E6:E15)</f>
        <v>0</v>
      </c>
      <c r="F16" s="195">
        <f>SUM(F6:F15)</f>
        <v>0</v>
      </c>
    </row>
    <row r="17" spans="1:6" ht="26.45">
      <c r="A17" s="194"/>
      <c r="E17" s="194" t="s">
        <v>93</v>
      </c>
      <c r="F17" s="194" t="s">
        <v>94</v>
      </c>
    </row>
    <row r="18" spans="1:6">
      <c r="A18" s="194"/>
      <c r="E18" s="196">
        <f>COUNT(G6:G15)</f>
        <v>0</v>
      </c>
      <c r="F18" s="196">
        <f>COUNT(H6:H15)</f>
        <v>0</v>
      </c>
    </row>
    <row r="19" spans="1:6">
      <c r="A19" s="194"/>
      <c r="E19" s="196"/>
      <c r="F19" s="196"/>
    </row>
    <row r="20" spans="1:6">
      <c r="A20" s="194"/>
      <c r="E20" s="196"/>
      <c r="F20" s="196"/>
    </row>
    <row r="21" spans="1:6">
      <c r="A21" s="194"/>
      <c r="E21" s="196"/>
      <c r="F21" s="196"/>
    </row>
    <row r="22" spans="1:6">
      <c r="A22" s="194"/>
      <c r="E22" s="196"/>
      <c r="F22" s="196"/>
    </row>
    <row r="23" spans="1:6">
      <c r="A23" s="194"/>
      <c r="E23" s="196"/>
      <c r="F23" s="196"/>
    </row>
    <row r="24" spans="1:6">
      <c r="A24" s="194"/>
      <c r="E24" s="196"/>
      <c r="F24" s="196"/>
    </row>
    <row r="25" spans="1:6">
      <c r="A25" s="194"/>
      <c r="E25" s="196"/>
      <c r="F25" s="196"/>
    </row>
    <row r="26" spans="1:6">
      <c r="A26" s="194"/>
      <c r="E26" s="196"/>
      <c r="F26" s="196"/>
    </row>
    <row r="27" spans="1:6">
      <c r="A27" s="194"/>
      <c r="E27" s="196"/>
      <c r="F27" s="196"/>
    </row>
    <row r="28" spans="1:6">
      <c r="A28" s="194"/>
      <c r="E28" s="196"/>
      <c r="F28" s="196"/>
    </row>
    <row r="29" spans="1:6">
      <c r="A29" s="194"/>
      <c r="E29" s="196"/>
      <c r="F29" s="196"/>
    </row>
    <row r="30" spans="1:6">
      <c r="A30" s="194"/>
      <c r="E30" s="196"/>
      <c r="F30" s="196"/>
    </row>
    <row r="31" spans="1:6">
      <c r="A31" s="194"/>
      <c r="E31" s="196"/>
      <c r="F31" s="196"/>
    </row>
    <row r="32" spans="1:6">
      <c r="A32" s="194"/>
      <c r="E32" s="196"/>
      <c r="F32" s="196"/>
    </row>
    <row r="33" spans="1:6">
      <c r="A33" s="194"/>
      <c r="E33" s="196"/>
      <c r="F33" s="196"/>
    </row>
    <row r="34" spans="1:6">
      <c r="A34" s="194"/>
      <c r="E34" s="196"/>
      <c r="F34" s="196"/>
    </row>
    <row r="35" spans="1:6">
      <c r="A35" s="194"/>
      <c r="E35" s="196"/>
      <c r="F35" s="196"/>
    </row>
    <row r="36" spans="1:6">
      <c r="A36" s="194"/>
      <c r="E36" s="196"/>
      <c r="F36" s="196"/>
    </row>
    <row r="37" spans="1:6">
      <c r="A37" s="194"/>
      <c r="E37" s="196"/>
      <c r="F37" s="196"/>
    </row>
    <row r="38" spans="1:6">
      <c r="A38" s="194"/>
      <c r="E38" s="196"/>
      <c r="F38" s="196"/>
    </row>
    <row r="39" spans="1:6">
      <c r="A39" s="194"/>
      <c r="E39" s="196"/>
      <c r="F39" s="196"/>
    </row>
    <row r="40" spans="1:6">
      <c r="A40" s="194"/>
      <c r="E40" s="196"/>
      <c r="F40" s="196"/>
    </row>
    <row r="41" spans="1:6">
      <c r="A41" s="194"/>
      <c r="E41" s="196"/>
      <c r="F41" s="196"/>
    </row>
    <row r="42" spans="1:6">
      <c r="A42" s="194"/>
      <c r="E42" s="196"/>
      <c r="F42" s="196"/>
    </row>
    <row r="43" spans="1:6">
      <c r="A43" s="194"/>
      <c r="E43" s="196"/>
      <c r="F43" s="196"/>
    </row>
    <row r="44" spans="1:6">
      <c r="A44" s="194"/>
      <c r="E44" s="196"/>
      <c r="F44" s="196"/>
    </row>
    <row r="45" spans="1:6">
      <c r="A45" s="194"/>
      <c r="E45" s="196"/>
      <c r="F45" s="196"/>
    </row>
    <row r="46" spans="1:6">
      <c r="A46" s="194"/>
      <c r="E46" s="196"/>
      <c r="F46" s="196"/>
    </row>
    <row r="47" spans="1:6">
      <c r="A47" s="194"/>
      <c r="E47" s="196"/>
      <c r="F47" s="196"/>
    </row>
    <row r="48" spans="1:6">
      <c r="A48" s="194"/>
      <c r="E48" s="196"/>
      <c r="F48" s="196"/>
    </row>
    <row r="49" spans="1:6">
      <c r="A49" s="194"/>
      <c r="E49" s="196"/>
      <c r="F49" s="196"/>
    </row>
    <row r="50" spans="1:6">
      <c r="A50" s="194"/>
      <c r="E50" s="196"/>
      <c r="F50" s="196"/>
    </row>
    <row r="51" spans="1:6">
      <c r="A51" s="194"/>
      <c r="E51" s="196"/>
      <c r="F51" s="196"/>
    </row>
    <row r="52" spans="1:6">
      <c r="A52" s="194"/>
      <c r="E52" s="196"/>
      <c r="F52" s="196"/>
    </row>
    <row r="53" spans="1:6">
      <c r="A53" s="194"/>
      <c r="E53" s="196"/>
      <c r="F53" s="196"/>
    </row>
    <row r="54" spans="1:6">
      <c r="A54" s="194"/>
      <c r="E54" s="196"/>
      <c r="F54" s="196"/>
    </row>
    <row r="55" spans="1:6">
      <c r="A55" s="194"/>
      <c r="E55" s="196"/>
      <c r="F55" s="196"/>
    </row>
    <row r="56" spans="1:6">
      <c r="A56" s="194"/>
      <c r="E56" s="196"/>
      <c r="F56" s="196"/>
    </row>
    <row r="57" spans="1:6">
      <c r="A57" s="194"/>
      <c r="E57" s="196"/>
      <c r="F57" s="196"/>
    </row>
    <row r="58" spans="1:6">
      <c r="A58" s="194"/>
      <c r="E58" s="196"/>
      <c r="F58" s="196"/>
    </row>
    <row r="59" spans="1:6">
      <c r="A59" s="194"/>
      <c r="E59" s="196"/>
      <c r="F59" s="196"/>
    </row>
    <row r="60" spans="1:6">
      <c r="A60" s="194"/>
      <c r="E60" s="196"/>
      <c r="F60" s="196"/>
    </row>
    <row r="61" spans="1:6">
      <c r="A61" s="194"/>
      <c r="E61" s="196"/>
      <c r="F61" s="196"/>
    </row>
    <row r="62" spans="1:6">
      <c r="A62" s="194"/>
      <c r="E62" s="196"/>
      <c r="F62" s="196"/>
    </row>
    <row r="63" spans="1:6">
      <c r="A63" s="194"/>
      <c r="E63" s="196"/>
      <c r="F63" s="196"/>
    </row>
    <row r="64" spans="1:6">
      <c r="A64" s="194"/>
      <c r="E64" s="196"/>
      <c r="F64" s="196"/>
    </row>
    <row r="65" spans="1:6">
      <c r="A65" s="194"/>
      <c r="E65" s="196"/>
      <c r="F65" s="196"/>
    </row>
    <row r="66" spans="1:6">
      <c r="A66" s="194"/>
      <c r="E66" s="196"/>
      <c r="F66" s="196"/>
    </row>
    <row r="67" spans="1:6">
      <c r="A67" s="194"/>
      <c r="E67" s="196"/>
      <c r="F67" s="196"/>
    </row>
    <row r="68" spans="1:6">
      <c r="A68" s="194"/>
      <c r="E68" s="196"/>
      <c r="F68" s="196"/>
    </row>
    <row r="69" spans="1:6">
      <c r="A69" s="194"/>
      <c r="E69" s="196"/>
      <c r="F69" s="196"/>
    </row>
    <row r="70" spans="1:6">
      <c r="A70" s="194"/>
      <c r="E70" s="196"/>
      <c r="F70" s="196"/>
    </row>
    <row r="71" spans="1:6">
      <c r="A71" s="194"/>
      <c r="E71" s="196"/>
      <c r="F71" s="196"/>
    </row>
    <row r="72" spans="1:6">
      <c r="A72" s="194"/>
      <c r="E72" s="196"/>
      <c r="F72" s="196"/>
    </row>
    <row r="73" spans="1:6">
      <c r="A73" s="194"/>
      <c r="E73" s="196"/>
      <c r="F73" s="196"/>
    </row>
    <row r="74" spans="1:6">
      <c r="A74" s="194"/>
      <c r="E74" s="196"/>
      <c r="F74" s="196"/>
    </row>
    <row r="75" spans="1:6">
      <c r="A75" s="194"/>
      <c r="E75" s="196"/>
      <c r="F75" s="196"/>
    </row>
    <row r="76" spans="1:6">
      <c r="A76" s="194"/>
      <c r="E76" s="196"/>
      <c r="F76" s="196"/>
    </row>
    <row r="77" spans="1:6">
      <c r="A77" s="194"/>
      <c r="E77" s="196"/>
      <c r="F77" s="196"/>
    </row>
    <row r="78" spans="1:6">
      <c r="A78" s="194"/>
      <c r="E78" s="196"/>
      <c r="F78" s="196"/>
    </row>
    <row r="79" spans="1:6">
      <c r="A79" s="194"/>
      <c r="E79" s="196"/>
      <c r="F79" s="196"/>
    </row>
    <row r="80" spans="1:6">
      <c r="A80" s="194"/>
      <c r="E80" s="196"/>
      <c r="F80" s="196"/>
    </row>
    <row r="81" spans="1:6">
      <c r="A81" s="194"/>
      <c r="E81" s="196"/>
      <c r="F81" s="196"/>
    </row>
    <row r="82" spans="1:6">
      <c r="A82" s="194"/>
      <c r="E82" s="196"/>
      <c r="F82" s="196"/>
    </row>
    <row r="83" spans="1:6">
      <c r="A83" s="194"/>
      <c r="E83" s="196"/>
      <c r="F83" s="196"/>
    </row>
    <row r="84" spans="1:6">
      <c r="A84" s="194"/>
      <c r="E84" s="196"/>
      <c r="F84" s="196"/>
    </row>
    <row r="85" spans="1:6">
      <c r="A85" s="194"/>
      <c r="E85" s="196"/>
      <c r="F85" s="196"/>
    </row>
    <row r="86" spans="1:6">
      <c r="A86" s="194"/>
      <c r="E86" s="196"/>
      <c r="F86" s="196"/>
    </row>
    <row r="87" spans="1:6">
      <c r="A87" s="194"/>
      <c r="E87" s="196"/>
      <c r="F87" s="196"/>
    </row>
    <row r="88" spans="1:6">
      <c r="A88" s="194"/>
      <c r="E88" s="196"/>
      <c r="F88" s="196"/>
    </row>
    <row r="89" spans="1:6">
      <c r="A89" s="194"/>
      <c r="E89" s="196"/>
      <c r="F89" s="196"/>
    </row>
    <row r="90" spans="1:6">
      <c r="A90" s="194"/>
      <c r="E90" s="196"/>
      <c r="F90" s="196"/>
    </row>
    <row r="91" spans="1:6">
      <c r="A91" s="194"/>
      <c r="E91" s="196"/>
      <c r="F91" s="196"/>
    </row>
    <row r="92" spans="1:6">
      <c r="A92" s="194"/>
      <c r="E92" s="196"/>
      <c r="F92" s="196"/>
    </row>
    <row r="93" spans="1:6">
      <c r="A93" s="194"/>
      <c r="E93" s="196"/>
      <c r="F93" s="196"/>
    </row>
    <row r="94" spans="1:6">
      <c r="A94" s="194"/>
      <c r="E94" s="196"/>
      <c r="F94" s="196"/>
    </row>
    <row r="95" spans="1:6">
      <c r="A95" s="194"/>
      <c r="E95" s="196"/>
      <c r="F95" s="196"/>
    </row>
    <row r="96" spans="1:6">
      <c r="A96" s="194"/>
      <c r="E96" s="196"/>
      <c r="F96" s="196"/>
    </row>
    <row r="97" spans="1:6">
      <c r="A97" s="194"/>
      <c r="E97" s="196"/>
      <c r="F97" s="196"/>
    </row>
    <row r="98" spans="1:6">
      <c r="A98" s="194"/>
      <c r="E98" s="196"/>
      <c r="F98" s="196"/>
    </row>
    <row r="99" spans="1:6">
      <c r="A99" s="194"/>
      <c r="E99" s="196"/>
      <c r="F99" s="196"/>
    </row>
    <row r="100" spans="1:6">
      <c r="A100" s="194"/>
      <c r="E100" s="196"/>
      <c r="F100" s="196"/>
    </row>
    <row r="101" spans="1:6">
      <c r="A101" s="194"/>
      <c r="E101" s="196"/>
      <c r="F101" s="196"/>
    </row>
    <row r="102" spans="1:6">
      <c r="A102" s="194"/>
      <c r="E102" s="196"/>
      <c r="F102" s="196"/>
    </row>
    <row r="103" spans="1:6">
      <c r="A103" s="194"/>
      <c r="E103" s="196"/>
      <c r="F103" s="196"/>
    </row>
    <row r="104" spans="1:6">
      <c r="A104" s="194"/>
      <c r="E104" s="196"/>
      <c r="F104" s="196"/>
    </row>
    <row r="105" spans="1:6">
      <c r="A105" s="194"/>
      <c r="E105" s="196"/>
      <c r="F105" s="196"/>
    </row>
    <row r="106" spans="1:6">
      <c r="A106" s="194"/>
      <c r="E106" s="196"/>
      <c r="F106" s="196"/>
    </row>
    <row r="107" spans="1:6">
      <c r="A107" s="194"/>
      <c r="E107" s="196"/>
      <c r="F107" s="196"/>
    </row>
    <row r="108" spans="1:6">
      <c r="A108" s="194"/>
      <c r="E108" s="196"/>
      <c r="F108" s="196"/>
    </row>
    <row r="109" spans="1:6">
      <c r="A109" s="194"/>
      <c r="E109" s="196"/>
      <c r="F109" s="196"/>
    </row>
    <row r="110" spans="1:6">
      <c r="A110" s="194"/>
      <c r="E110" s="196"/>
      <c r="F110" s="196"/>
    </row>
    <row r="111" spans="1:6">
      <c r="A111" s="194"/>
      <c r="E111" s="196"/>
      <c r="F111" s="196"/>
    </row>
    <row r="112" spans="1:6">
      <c r="A112" s="194"/>
      <c r="E112" s="196"/>
      <c r="F112" s="196"/>
    </row>
    <row r="113" spans="1:6">
      <c r="A113" s="194"/>
      <c r="E113" s="196"/>
      <c r="F113" s="196"/>
    </row>
    <row r="114" spans="1:6">
      <c r="A114" s="194"/>
      <c r="E114" s="196"/>
      <c r="F114" s="196"/>
    </row>
    <row r="115" spans="1:6">
      <c r="A115" s="194"/>
      <c r="E115" s="196"/>
      <c r="F115" s="196"/>
    </row>
    <row r="116" spans="1:6">
      <c r="A116" s="194"/>
      <c r="E116" s="196"/>
      <c r="F116" s="196"/>
    </row>
    <row r="117" spans="1:6">
      <c r="A117" s="194"/>
      <c r="E117" s="196"/>
      <c r="F117" s="196"/>
    </row>
    <row r="118" spans="1:6">
      <c r="A118" s="194"/>
      <c r="E118" s="196"/>
      <c r="F118" s="196"/>
    </row>
    <row r="119" spans="1:6">
      <c r="A119" s="194"/>
      <c r="E119" s="196"/>
      <c r="F119" s="196"/>
    </row>
    <row r="120" spans="1:6">
      <c r="A120" s="194"/>
      <c r="E120" s="196"/>
      <c r="F120" s="196"/>
    </row>
    <row r="121" spans="1:6">
      <c r="A121" s="194"/>
      <c r="E121" s="196"/>
      <c r="F121" s="196"/>
    </row>
    <row r="122" spans="1:6">
      <c r="A122" s="194"/>
      <c r="E122" s="196"/>
      <c r="F122" s="196"/>
    </row>
    <row r="123" spans="1:6">
      <c r="A123" s="194"/>
      <c r="E123" s="196"/>
      <c r="F123" s="196"/>
    </row>
    <row r="124" spans="1:6">
      <c r="A124" s="194"/>
      <c r="E124" s="196"/>
      <c r="F124" s="196"/>
    </row>
    <row r="125" spans="1:6">
      <c r="A125" s="194"/>
      <c r="E125" s="196"/>
      <c r="F125" s="196"/>
    </row>
    <row r="126" spans="1:6">
      <c r="A126" s="194"/>
      <c r="E126" s="196"/>
      <c r="F126" s="196"/>
    </row>
    <row r="127" spans="1:6">
      <c r="A127" s="194"/>
      <c r="E127" s="196"/>
      <c r="F127" s="196"/>
    </row>
    <row r="128" spans="1:6">
      <c r="A128" s="194"/>
      <c r="E128" s="196"/>
      <c r="F128" s="196"/>
    </row>
    <row r="129" spans="1:6">
      <c r="A129" s="194"/>
      <c r="E129" s="196"/>
      <c r="F129" s="196"/>
    </row>
    <row r="130" spans="1:6">
      <c r="A130" s="194"/>
      <c r="E130" s="196"/>
      <c r="F130" s="196"/>
    </row>
    <row r="131" spans="1:6">
      <c r="A131" s="194"/>
      <c r="E131" s="196"/>
      <c r="F131" s="196"/>
    </row>
    <row r="132" spans="1:6">
      <c r="A132" s="194"/>
      <c r="E132" s="196"/>
      <c r="F132" s="196"/>
    </row>
    <row r="133" spans="1:6">
      <c r="A133" s="194"/>
      <c r="E133" s="196"/>
      <c r="F133" s="196"/>
    </row>
    <row r="134" spans="1:6">
      <c r="A134" s="194"/>
      <c r="E134" s="196"/>
      <c r="F134" s="196"/>
    </row>
    <row r="135" spans="1:6">
      <c r="A135" s="194"/>
      <c r="E135" s="196"/>
      <c r="F135" s="196"/>
    </row>
    <row r="136" spans="1:6">
      <c r="A136" s="194"/>
      <c r="E136" s="196"/>
      <c r="F136" s="196"/>
    </row>
    <row r="137" spans="1:6">
      <c r="A137" s="194"/>
      <c r="E137" s="196"/>
      <c r="F137" s="196"/>
    </row>
    <row r="138" spans="1:6">
      <c r="A138" s="194"/>
      <c r="E138" s="196"/>
      <c r="F138" s="196"/>
    </row>
    <row r="139" spans="1:6">
      <c r="A139" s="194"/>
      <c r="E139" s="196"/>
      <c r="F139" s="196"/>
    </row>
    <row r="140" spans="1:6">
      <c r="A140" s="194"/>
      <c r="E140" s="196"/>
      <c r="F140" s="196"/>
    </row>
    <row r="141" spans="1:6">
      <c r="A141" s="194"/>
      <c r="E141" s="196"/>
      <c r="F141" s="196"/>
    </row>
    <row r="142" spans="1:6">
      <c r="A142" s="194"/>
      <c r="E142" s="196"/>
      <c r="F142" s="196"/>
    </row>
    <row r="143" spans="1:6">
      <c r="A143" s="194"/>
      <c r="E143" s="196"/>
      <c r="F143" s="196"/>
    </row>
    <row r="144" spans="1:6">
      <c r="A144" s="194"/>
      <c r="E144" s="196"/>
      <c r="F144" s="196"/>
    </row>
    <row r="145" spans="1:6">
      <c r="A145" s="194"/>
      <c r="E145" s="196"/>
      <c r="F145" s="196"/>
    </row>
    <row r="146" spans="1:6">
      <c r="A146" s="194"/>
      <c r="E146" s="196"/>
      <c r="F146" s="196"/>
    </row>
    <row r="147" spans="1:6">
      <c r="A147" s="194"/>
      <c r="E147" s="196"/>
      <c r="F147" s="196"/>
    </row>
    <row r="148" spans="1:6">
      <c r="A148" s="194"/>
      <c r="E148" s="196"/>
      <c r="F148" s="196"/>
    </row>
    <row r="149" spans="1:6">
      <c r="A149" s="194"/>
      <c r="E149" s="196"/>
      <c r="F149" s="196"/>
    </row>
    <row r="150" spans="1:6">
      <c r="A150" s="194"/>
      <c r="E150" s="196"/>
      <c r="F150" s="196"/>
    </row>
    <row r="151" spans="1:6">
      <c r="A151" s="194"/>
      <c r="E151" s="196"/>
      <c r="F151" s="196"/>
    </row>
    <row r="152" spans="1:6">
      <c r="A152" s="194"/>
      <c r="E152" s="196"/>
      <c r="F152" s="196"/>
    </row>
    <row r="153" spans="1:6">
      <c r="A153" s="194"/>
      <c r="E153" s="196"/>
      <c r="F153" s="196"/>
    </row>
    <row r="154" spans="1:6">
      <c r="A154" s="194"/>
      <c r="E154" s="196"/>
      <c r="F154" s="196"/>
    </row>
    <row r="155" spans="1:6">
      <c r="E155" s="196"/>
      <c r="F155" s="196"/>
    </row>
    <row r="156" spans="1:6">
      <c r="E156" s="196"/>
      <c r="F156" s="196"/>
    </row>
    <row r="157" spans="1:6">
      <c r="E157" s="196"/>
      <c r="F157" s="196"/>
    </row>
    <row r="158" spans="1:6">
      <c r="E158" s="196"/>
      <c r="F158" s="196"/>
    </row>
    <row r="159" spans="1:6">
      <c r="E159" s="196"/>
      <c r="F159" s="196"/>
    </row>
    <row r="160" spans="1:6">
      <c r="E160" s="196"/>
      <c r="F160" s="196"/>
    </row>
    <row r="161" spans="5:6">
      <c r="E161" s="196"/>
      <c r="F161" s="196"/>
    </row>
    <row r="162" spans="5:6">
      <c r="E162" s="196"/>
      <c r="F162" s="196"/>
    </row>
    <row r="163" spans="5:6">
      <c r="E163" s="196"/>
      <c r="F163" s="196"/>
    </row>
    <row r="164" spans="5:6">
      <c r="E164" s="196"/>
      <c r="F164" s="196"/>
    </row>
    <row r="165" spans="5:6">
      <c r="E165" s="196"/>
      <c r="F165" s="196"/>
    </row>
    <row r="166" spans="5:6">
      <c r="E166" s="196"/>
      <c r="F166" s="196"/>
    </row>
    <row r="167" spans="5:6">
      <c r="E167" s="196"/>
      <c r="F167" s="196"/>
    </row>
    <row r="168" spans="5:6">
      <c r="E168" s="196"/>
      <c r="F168" s="196"/>
    </row>
    <row r="169" spans="5:6">
      <c r="E169" s="196"/>
      <c r="F169" s="196"/>
    </row>
    <row r="170" spans="5:6">
      <c r="E170" s="196"/>
      <c r="F170" s="196"/>
    </row>
    <row r="171" spans="5:6">
      <c r="E171" s="196"/>
      <c r="F171" s="196"/>
    </row>
    <row r="172" spans="5:6">
      <c r="E172" s="196"/>
      <c r="F172" s="196"/>
    </row>
    <row r="173" spans="5:6">
      <c r="E173" s="196"/>
      <c r="F173" s="196"/>
    </row>
    <row r="174" spans="5:6">
      <c r="E174" s="196"/>
      <c r="F174" s="196"/>
    </row>
    <row r="175" spans="5:6">
      <c r="E175" s="196"/>
      <c r="F175" s="196"/>
    </row>
    <row r="176" spans="5:6">
      <c r="E176" s="196"/>
      <c r="F176" s="196"/>
    </row>
    <row r="177" spans="5:6">
      <c r="E177" s="196"/>
      <c r="F177" s="196"/>
    </row>
    <row r="178" spans="5:6">
      <c r="E178" s="196"/>
      <c r="F178" s="196"/>
    </row>
    <row r="179" spans="5:6">
      <c r="E179" s="196"/>
      <c r="F179" s="196"/>
    </row>
    <row r="180" spans="5:6">
      <c r="E180" s="196"/>
      <c r="F180" s="196"/>
    </row>
    <row r="181" spans="5:6">
      <c r="E181" s="196"/>
      <c r="F181" s="196"/>
    </row>
    <row r="182" spans="5:6">
      <c r="E182" s="196"/>
      <c r="F182" s="196"/>
    </row>
    <row r="183" spans="5:6">
      <c r="E183" s="196"/>
      <c r="F183" s="196"/>
    </row>
    <row r="184" spans="5:6">
      <c r="E184" s="196"/>
      <c r="F184" s="196"/>
    </row>
    <row r="185" spans="5:6">
      <c r="E185" s="196"/>
      <c r="F185" s="196"/>
    </row>
    <row r="186" spans="5:6">
      <c r="E186" s="196"/>
      <c r="F186" s="196"/>
    </row>
    <row r="187" spans="5:6">
      <c r="E187" s="196"/>
      <c r="F187" s="196"/>
    </row>
    <row r="188" spans="5:6">
      <c r="E188" s="196"/>
      <c r="F188" s="196"/>
    </row>
    <row r="189" spans="5:6">
      <c r="E189" s="196"/>
      <c r="F189" s="196"/>
    </row>
    <row r="190" spans="5:6">
      <c r="E190" s="196"/>
      <c r="F190" s="196"/>
    </row>
    <row r="191" spans="5:6">
      <c r="E191" s="196"/>
      <c r="F191" s="196"/>
    </row>
    <row r="192" spans="5:6">
      <c r="E192" s="196"/>
      <c r="F192" s="196"/>
    </row>
    <row r="193" spans="5:6">
      <c r="E193" s="196"/>
      <c r="F193" s="196"/>
    </row>
    <row r="194" spans="5:6">
      <c r="E194" s="196"/>
      <c r="F194" s="196"/>
    </row>
    <row r="195" spans="5:6">
      <c r="E195" s="196"/>
      <c r="F195" s="196"/>
    </row>
    <row r="196" spans="5:6">
      <c r="E196" s="196"/>
      <c r="F196" s="196"/>
    </row>
    <row r="197" spans="5:6">
      <c r="E197" s="196"/>
      <c r="F197" s="196"/>
    </row>
    <row r="198" spans="5:6">
      <c r="E198" s="196"/>
      <c r="F198" s="196"/>
    </row>
    <row r="199" spans="5:6">
      <c r="E199" s="196"/>
      <c r="F199" s="196"/>
    </row>
    <row r="200" spans="5:6">
      <c r="E200" s="196"/>
      <c r="F200" s="196"/>
    </row>
    <row r="201" spans="5:6">
      <c r="E201" s="196"/>
      <c r="F201" s="196"/>
    </row>
    <row r="202" spans="5:6">
      <c r="E202" s="196"/>
      <c r="F202" s="196"/>
    </row>
    <row r="203" spans="5:6">
      <c r="E203" s="196"/>
      <c r="F203" s="196"/>
    </row>
    <row r="204" spans="5:6">
      <c r="E204" s="196"/>
      <c r="F204" s="196"/>
    </row>
    <row r="205" spans="5:6">
      <c r="E205" s="196"/>
      <c r="F205" s="196"/>
    </row>
    <row r="206" spans="5:6">
      <c r="E206" s="196"/>
      <c r="F206" s="196"/>
    </row>
    <row r="207" spans="5:6">
      <c r="E207" s="196"/>
      <c r="F207" s="196"/>
    </row>
    <row r="208" spans="5:6">
      <c r="E208" s="196"/>
      <c r="F208" s="196"/>
    </row>
    <row r="209" spans="5:6">
      <c r="E209" s="196"/>
      <c r="F209" s="196"/>
    </row>
    <row r="210" spans="5:6">
      <c r="E210" s="196"/>
      <c r="F210" s="196"/>
    </row>
    <row r="211" spans="5:6">
      <c r="E211" s="196"/>
      <c r="F211" s="196"/>
    </row>
    <row r="212" spans="5:6">
      <c r="E212" s="196"/>
      <c r="F212" s="196"/>
    </row>
    <row r="213" spans="5:6">
      <c r="E213" s="196"/>
      <c r="F213" s="196"/>
    </row>
    <row r="214" spans="5:6">
      <c r="E214" s="196"/>
      <c r="F214" s="196"/>
    </row>
    <row r="215" spans="5:6">
      <c r="E215" s="196"/>
      <c r="F215" s="196"/>
    </row>
    <row r="216" spans="5:6">
      <c r="E216" s="196"/>
      <c r="F216" s="196"/>
    </row>
    <row r="217" spans="5:6">
      <c r="E217" s="196"/>
      <c r="F217" s="196"/>
    </row>
    <row r="218" spans="5:6">
      <c r="E218" s="196"/>
      <c r="F218" s="196"/>
    </row>
    <row r="219" spans="5:6">
      <c r="E219" s="196"/>
      <c r="F219" s="196"/>
    </row>
    <row r="220" spans="5:6">
      <c r="E220" s="196"/>
      <c r="F220" s="196"/>
    </row>
    <row r="221" spans="5:6">
      <c r="E221" s="196"/>
      <c r="F221" s="196"/>
    </row>
    <row r="222" spans="5:6">
      <c r="E222" s="196"/>
      <c r="F222" s="196"/>
    </row>
    <row r="223" spans="5:6">
      <c r="E223" s="196"/>
      <c r="F223" s="196"/>
    </row>
    <row r="224" spans="5:6">
      <c r="E224" s="196"/>
      <c r="F224" s="196"/>
    </row>
    <row r="225" spans="5:6">
      <c r="E225" s="196"/>
      <c r="F225" s="196"/>
    </row>
    <row r="226" spans="5:6">
      <c r="E226" s="196"/>
      <c r="F226" s="196"/>
    </row>
    <row r="227" spans="5:6">
      <c r="E227" s="196"/>
      <c r="F227" s="196"/>
    </row>
    <row r="228" spans="5:6">
      <c r="E228" s="196"/>
      <c r="F228" s="196"/>
    </row>
    <row r="229" spans="5:6">
      <c r="E229" s="196"/>
      <c r="F229" s="196"/>
    </row>
    <row r="230" spans="5:6">
      <c r="E230" s="196"/>
      <c r="F230" s="196"/>
    </row>
    <row r="231" spans="5:6">
      <c r="E231" s="196"/>
      <c r="F231" s="196"/>
    </row>
    <row r="232" spans="5:6">
      <c r="E232" s="196"/>
      <c r="F232" s="196"/>
    </row>
    <row r="233" spans="5:6">
      <c r="E233" s="196"/>
      <c r="F233" s="196"/>
    </row>
    <row r="234" spans="5:6">
      <c r="E234" s="196"/>
      <c r="F234" s="196"/>
    </row>
    <row r="235" spans="5:6">
      <c r="E235" s="196"/>
      <c r="F235" s="196"/>
    </row>
    <row r="236" spans="5:6">
      <c r="E236" s="196"/>
      <c r="F236" s="196"/>
    </row>
    <row r="237" spans="5:6">
      <c r="E237" s="196"/>
      <c r="F237" s="196"/>
    </row>
    <row r="238" spans="5:6">
      <c r="E238" s="196"/>
      <c r="F238" s="196"/>
    </row>
    <row r="239" spans="5:6">
      <c r="E239" s="196"/>
      <c r="F239" s="196"/>
    </row>
    <row r="240" spans="5:6">
      <c r="E240" s="196"/>
      <c r="F240" s="196"/>
    </row>
    <row r="241" spans="5:6">
      <c r="E241" s="196"/>
      <c r="F241" s="196"/>
    </row>
    <row r="242" spans="5:6">
      <c r="E242" s="196"/>
      <c r="F242" s="196"/>
    </row>
    <row r="243" spans="5:6">
      <c r="E243" s="196"/>
      <c r="F243" s="196"/>
    </row>
    <row r="244" spans="5:6">
      <c r="E244" s="196"/>
      <c r="F244" s="196"/>
    </row>
    <row r="245" spans="5:6">
      <c r="E245" s="196"/>
      <c r="F245" s="196"/>
    </row>
    <row r="246" spans="5:6">
      <c r="E246" s="196"/>
      <c r="F246" s="196"/>
    </row>
    <row r="247" spans="5:6">
      <c r="E247" s="196"/>
      <c r="F247" s="196"/>
    </row>
    <row r="248" spans="5:6">
      <c r="E248" s="196"/>
      <c r="F248" s="196"/>
    </row>
    <row r="249" spans="5:6">
      <c r="E249" s="196"/>
      <c r="F249" s="196"/>
    </row>
    <row r="250" spans="5:6">
      <c r="E250" s="196"/>
      <c r="F250" s="196"/>
    </row>
    <row r="251" spans="5:6">
      <c r="E251" s="196"/>
      <c r="F251" s="196"/>
    </row>
    <row r="252" spans="5:6">
      <c r="E252" s="196"/>
      <c r="F252" s="196"/>
    </row>
    <row r="253" spans="5:6">
      <c r="E253" s="196"/>
      <c r="F253" s="196"/>
    </row>
    <row r="254" spans="5:6">
      <c r="E254" s="196"/>
      <c r="F254" s="196"/>
    </row>
    <row r="255" spans="5:6">
      <c r="E255" s="196"/>
      <c r="F255" s="196"/>
    </row>
    <row r="256" spans="5:6">
      <c r="E256" s="196"/>
      <c r="F256" s="196"/>
    </row>
    <row r="257" spans="5:6">
      <c r="E257" s="196"/>
      <c r="F257" s="196"/>
    </row>
    <row r="258" spans="5:6">
      <c r="E258" s="196"/>
      <c r="F258" s="196"/>
    </row>
    <row r="259" spans="5:6">
      <c r="E259" s="196"/>
      <c r="F259" s="196"/>
    </row>
    <row r="260" spans="5:6">
      <c r="E260" s="196"/>
      <c r="F260" s="196"/>
    </row>
    <row r="261" spans="5:6">
      <c r="E261" s="196"/>
      <c r="F261" s="196"/>
    </row>
    <row r="262" spans="5:6">
      <c r="E262" s="196"/>
      <c r="F262" s="196"/>
    </row>
    <row r="263" spans="5:6">
      <c r="E263" s="196"/>
      <c r="F263" s="196"/>
    </row>
    <row r="264" spans="5:6">
      <c r="E264" s="196"/>
      <c r="F264" s="196"/>
    </row>
    <row r="265" spans="5:6">
      <c r="E265" s="196"/>
      <c r="F265" s="196"/>
    </row>
    <row r="266" spans="5:6">
      <c r="E266" s="196"/>
      <c r="F266" s="196"/>
    </row>
    <row r="267" spans="5:6">
      <c r="E267" s="196"/>
      <c r="F267" s="196"/>
    </row>
    <row r="268" spans="5:6">
      <c r="E268" s="196"/>
      <c r="F268" s="196"/>
    </row>
    <row r="269" spans="5:6">
      <c r="E269" s="196"/>
      <c r="F269" s="196"/>
    </row>
    <row r="270" spans="5:6">
      <c r="E270" s="196"/>
      <c r="F270" s="196"/>
    </row>
    <row r="271" spans="5:6">
      <c r="E271" s="196"/>
      <c r="F271" s="196"/>
    </row>
    <row r="272" spans="5:6">
      <c r="E272" s="196"/>
      <c r="F272" s="196"/>
    </row>
    <row r="273" spans="5:6">
      <c r="E273" s="196"/>
      <c r="F273" s="196"/>
    </row>
    <row r="274" spans="5:6">
      <c r="E274" s="196"/>
      <c r="F274" s="196"/>
    </row>
    <row r="275" spans="5:6">
      <c r="E275" s="196"/>
      <c r="F275" s="196"/>
    </row>
    <row r="276" spans="5:6">
      <c r="E276" s="196"/>
      <c r="F276" s="196"/>
    </row>
    <row r="277" spans="5:6">
      <c r="E277" s="196"/>
      <c r="F277" s="196"/>
    </row>
    <row r="278" spans="5:6">
      <c r="E278" s="196"/>
      <c r="F278" s="196"/>
    </row>
    <row r="279" spans="5:6">
      <c r="E279" s="196"/>
      <c r="F279" s="196"/>
    </row>
    <row r="280" spans="5:6">
      <c r="E280" s="196"/>
      <c r="F280" s="196"/>
    </row>
    <row r="281" spans="5:6">
      <c r="E281" s="196"/>
      <c r="F281" s="196"/>
    </row>
    <row r="282" spans="5:6">
      <c r="E282" s="196"/>
      <c r="F282" s="196"/>
    </row>
    <row r="283" spans="5:6">
      <c r="E283" s="196"/>
      <c r="F283" s="196"/>
    </row>
    <row r="284" spans="5:6">
      <c r="E284" s="196"/>
      <c r="F284" s="196"/>
    </row>
    <row r="285" spans="5:6">
      <c r="E285" s="196"/>
      <c r="F285" s="196"/>
    </row>
    <row r="286" spans="5:6">
      <c r="E286" s="196"/>
      <c r="F286" s="196"/>
    </row>
    <row r="287" spans="5:6">
      <c r="E287" s="196"/>
      <c r="F287" s="196"/>
    </row>
    <row r="288" spans="5:6">
      <c r="E288" s="196"/>
      <c r="F288" s="196"/>
    </row>
    <row r="289" spans="5:6">
      <c r="E289" s="196"/>
      <c r="F289" s="196"/>
    </row>
    <row r="290" spans="5:6">
      <c r="E290" s="196"/>
      <c r="F290" s="196"/>
    </row>
    <row r="291" spans="5:6">
      <c r="E291" s="196"/>
      <c r="F291" s="196"/>
    </row>
    <row r="292" spans="5:6">
      <c r="E292" s="196"/>
      <c r="F292" s="196"/>
    </row>
    <row r="293" spans="5:6">
      <c r="E293" s="196"/>
      <c r="F293" s="196"/>
    </row>
    <row r="294" spans="5:6">
      <c r="E294" s="196"/>
      <c r="F294" s="196"/>
    </row>
    <row r="295" spans="5:6">
      <c r="E295" s="196"/>
      <c r="F295" s="196"/>
    </row>
    <row r="296" spans="5:6">
      <c r="E296" s="196"/>
      <c r="F296" s="196"/>
    </row>
    <row r="297" spans="5:6">
      <c r="E297" s="196"/>
      <c r="F297" s="196"/>
    </row>
    <row r="298" spans="5:6">
      <c r="E298" s="196"/>
      <c r="F298" s="196"/>
    </row>
    <row r="299" spans="5:6">
      <c r="E299" s="196"/>
      <c r="F299" s="196"/>
    </row>
    <row r="300" spans="5:6">
      <c r="E300" s="196"/>
      <c r="F300" s="196"/>
    </row>
    <row r="301" spans="5:6">
      <c r="E301" s="196"/>
      <c r="F301" s="196"/>
    </row>
    <row r="302" spans="5:6">
      <c r="E302" s="196"/>
      <c r="F302" s="196"/>
    </row>
    <row r="303" spans="5:6">
      <c r="E303" s="196"/>
      <c r="F303" s="196"/>
    </row>
    <row r="304" spans="5:6">
      <c r="E304" s="196"/>
      <c r="F304" s="196"/>
    </row>
    <row r="305" spans="5:6">
      <c r="E305" s="196"/>
      <c r="F305" s="196"/>
    </row>
    <row r="306" spans="5:6">
      <c r="E306" s="196"/>
      <c r="F306" s="196"/>
    </row>
    <row r="307" spans="5:6">
      <c r="E307" s="196"/>
      <c r="F307" s="196"/>
    </row>
    <row r="308" spans="5:6">
      <c r="E308" s="196"/>
      <c r="F308" s="196"/>
    </row>
    <row r="309" spans="5:6">
      <c r="E309" s="196"/>
      <c r="F309" s="196"/>
    </row>
    <row r="310" spans="5:6">
      <c r="E310" s="196"/>
      <c r="F310" s="196"/>
    </row>
    <row r="311" spans="5:6">
      <c r="E311" s="196"/>
      <c r="F311" s="196"/>
    </row>
    <row r="312" spans="5:6">
      <c r="E312" s="196"/>
      <c r="F312" s="196"/>
    </row>
    <row r="313" spans="5:6">
      <c r="E313" s="196"/>
      <c r="F313" s="196"/>
    </row>
    <row r="314" spans="5:6">
      <c r="E314" s="196"/>
      <c r="F314" s="196"/>
    </row>
    <row r="315" spans="5:6">
      <c r="E315" s="196"/>
      <c r="F315" s="196"/>
    </row>
    <row r="316" spans="5:6">
      <c r="E316" s="196"/>
      <c r="F316" s="196"/>
    </row>
    <row r="317" spans="5:6">
      <c r="E317" s="196"/>
      <c r="F317" s="196"/>
    </row>
    <row r="318" spans="5:6">
      <c r="E318" s="196"/>
      <c r="F318" s="196"/>
    </row>
    <row r="319" spans="5:6">
      <c r="E319" s="196"/>
      <c r="F319" s="196"/>
    </row>
    <row r="320" spans="5:6">
      <c r="E320" s="196"/>
      <c r="F320" s="196"/>
    </row>
    <row r="321" spans="5:6">
      <c r="E321" s="196"/>
      <c r="F321" s="196"/>
    </row>
    <row r="322" spans="5:6">
      <c r="E322" s="196"/>
      <c r="F322" s="196"/>
    </row>
    <row r="323" spans="5:6">
      <c r="E323" s="196"/>
      <c r="F323" s="196"/>
    </row>
    <row r="324" spans="5:6">
      <c r="E324" s="196"/>
      <c r="F324" s="196"/>
    </row>
    <row r="325" spans="5:6">
      <c r="E325" s="196"/>
      <c r="F325" s="196"/>
    </row>
    <row r="326" spans="5:6">
      <c r="E326" s="196"/>
      <c r="F326" s="196"/>
    </row>
    <row r="327" spans="5:6">
      <c r="E327" s="196"/>
      <c r="F327" s="196"/>
    </row>
    <row r="328" spans="5:6">
      <c r="E328" s="196"/>
      <c r="F328" s="196"/>
    </row>
    <row r="329" spans="5:6">
      <c r="E329" s="196"/>
      <c r="F329" s="196"/>
    </row>
    <row r="330" spans="5:6">
      <c r="E330" s="196"/>
      <c r="F330" s="196"/>
    </row>
    <row r="331" spans="5:6">
      <c r="E331" s="196"/>
      <c r="F331" s="196"/>
    </row>
    <row r="332" spans="5:6">
      <c r="E332" s="196"/>
      <c r="F332" s="196"/>
    </row>
    <row r="333" spans="5:6">
      <c r="E333" s="196"/>
      <c r="F333" s="196"/>
    </row>
    <row r="334" spans="5:6">
      <c r="E334" s="196"/>
      <c r="F334" s="196"/>
    </row>
    <row r="335" spans="5:6">
      <c r="E335" s="196"/>
      <c r="F335" s="196"/>
    </row>
    <row r="336" spans="5:6">
      <c r="E336" s="196"/>
      <c r="F336" s="196"/>
    </row>
    <row r="337" spans="5:6">
      <c r="E337" s="196"/>
      <c r="F337" s="196"/>
    </row>
    <row r="338" spans="5:6">
      <c r="E338" s="196"/>
      <c r="F338" s="196"/>
    </row>
    <row r="339" spans="5:6">
      <c r="E339" s="196"/>
      <c r="F339" s="196"/>
    </row>
    <row r="340" spans="5:6">
      <c r="E340" s="196"/>
      <c r="F340" s="196"/>
    </row>
    <row r="341" spans="5:6">
      <c r="E341" s="196"/>
      <c r="F341" s="196"/>
    </row>
    <row r="342" spans="5:6">
      <c r="E342" s="196"/>
      <c r="F342" s="196"/>
    </row>
    <row r="343" spans="5:6">
      <c r="E343" s="196"/>
      <c r="F343" s="196"/>
    </row>
    <row r="344" spans="5:6">
      <c r="E344" s="196"/>
      <c r="F344" s="196"/>
    </row>
    <row r="345" spans="5:6">
      <c r="E345" s="196"/>
      <c r="F345" s="196"/>
    </row>
    <row r="346" spans="5:6">
      <c r="E346" s="196"/>
      <c r="F346" s="196"/>
    </row>
    <row r="347" spans="5:6">
      <c r="E347" s="196"/>
      <c r="F347" s="196"/>
    </row>
    <row r="348" spans="5:6">
      <c r="E348" s="196"/>
      <c r="F348" s="196"/>
    </row>
    <row r="349" spans="5:6">
      <c r="E349" s="196"/>
      <c r="F349" s="196"/>
    </row>
    <row r="350" spans="5:6">
      <c r="E350" s="196"/>
      <c r="F350" s="196"/>
    </row>
    <row r="351" spans="5:6">
      <c r="E351" s="196"/>
      <c r="F351" s="196"/>
    </row>
    <row r="352" spans="5:6">
      <c r="E352" s="196"/>
      <c r="F352" s="196"/>
    </row>
    <row r="353" spans="5:6">
      <c r="E353" s="196"/>
      <c r="F353" s="196"/>
    </row>
    <row r="354" spans="5:6">
      <c r="E354" s="196"/>
      <c r="F354" s="196"/>
    </row>
    <row r="355" spans="5:6">
      <c r="E355" s="196"/>
      <c r="F355" s="196"/>
    </row>
    <row r="356" spans="5:6">
      <c r="E356" s="196"/>
      <c r="F356" s="196"/>
    </row>
    <row r="357" spans="5:6">
      <c r="E357" s="196"/>
      <c r="F357" s="196"/>
    </row>
    <row r="358" spans="5:6">
      <c r="E358" s="196"/>
      <c r="F358" s="196"/>
    </row>
    <row r="359" spans="5:6">
      <c r="E359" s="196"/>
      <c r="F359" s="196"/>
    </row>
    <row r="360" spans="5:6">
      <c r="E360" s="196"/>
      <c r="F360" s="196"/>
    </row>
    <row r="361" spans="5:6">
      <c r="E361" s="196"/>
      <c r="F361" s="196"/>
    </row>
    <row r="362" spans="5:6">
      <c r="E362" s="196"/>
      <c r="F362" s="196"/>
    </row>
    <row r="363" spans="5:6">
      <c r="E363" s="196"/>
      <c r="F363" s="196"/>
    </row>
    <row r="364" spans="5:6">
      <c r="E364" s="196"/>
      <c r="F364" s="196"/>
    </row>
    <row r="365" spans="5:6">
      <c r="E365" s="196"/>
      <c r="F365" s="196"/>
    </row>
    <row r="366" spans="5:6">
      <c r="E366" s="196"/>
      <c r="F366" s="196"/>
    </row>
    <row r="367" spans="5:6">
      <c r="E367" s="196"/>
      <c r="F367" s="196"/>
    </row>
    <row r="368" spans="5:6">
      <c r="E368" s="196"/>
      <c r="F368" s="196"/>
    </row>
    <row r="369" spans="5:6">
      <c r="E369" s="196"/>
      <c r="F369" s="196"/>
    </row>
    <row r="370" spans="5:6">
      <c r="E370" s="196"/>
      <c r="F370" s="196"/>
    </row>
    <row r="371" spans="5:6">
      <c r="E371" s="196"/>
      <c r="F371" s="196"/>
    </row>
    <row r="372" spans="5:6">
      <c r="E372" s="196"/>
      <c r="F372" s="196"/>
    </row>
    <row r="373" spans="5:6">
      <c r="E373" s="196"/>
      <c r="F373" s="196"/>
    </row>
    <row r="374" spans="5:6">
      <c r="E374" s="196"/>
      <c r="F374" s="196"/>
    </row>
    <row r="375" spans="5:6">
      <c r="E375" s="196"/>
      <c r="F375" s="196"/>
    </row>
    <row r="376" spans="5:6">
      <c r="E376" s="196"/>
      <c r="F376" s="196"/>
    </row>
    <row r="377" spans="5:6">
      <c r="E377" s="196"/>
      <c r="F377" s="196"/>
    </row>
    <row r="378" spans="5:6">
      <c r="E378" s="196"/>
      <c r="F378" s="196"/>
    </row>
    <row r="379" spans="5:6">
      <c r="E379" s="196"/>
      <c r="F379" s="196"/>
    </row>
    <row r="380" spans="5:6">
      <c r="E380" s="196"/>
      <c r="F380" s="196"/>
    </row>
    <row r="381" spans="5:6">
      <c r="E381" s="196"/>
      <c r="F381" s="196"/>
    </row>
    <row r="382" spans="5:6">
      <c r="E382" s="196"/>
      <c r="F382" s="196"/>
    </row>
    <row r="383" spans="5:6">
      <c r="E383" s="196"/>
      <c r="F383" s="196"/>
    </row>
    <row r="384" spans="5:6">
      <c r="E384" s="196"/>
      <c r="F384" s="196"/>
    </row>
    <row r="385" spans="5:6">
      <c r="E385" s="196"/>
      <c r="F385" s="196"/>
    </row>
    <row r="386" spans="5:6">
      <c r="E386" s="196"/>
      <c r="F386" s="196"/>
    </row>
    <row r="387" spans="5:6">
      <c r="E387" s="196"/>
      <c r="F387" s="196"/>
    </row>
    <row r="388" spans="5:6">
      <c r="E388" s="196"/>
      <c r="F388" s="196"/>
    </row>
    <row r="389" spans="5:6">
      <c r="E389" s="196"/>
      <c r="F389" s="196"/>
    </row>
    <row r="390" spans="5:6">
      <c r="E390" s="196"/>
      <c r="F390" s="196"/>
    </row>
    <row r="391" spans="5:6">
      <c r="E391" s="196"/>
      <c r="F391" s="196"/>
    </row>
    <row r="392" spans="5:6">
      <c r="E392" s="196"/>
      <c r="F392" s="196"/>
    </row>
    <row r="393" spans="5:6">
      <c r="E393" s="196"/>
      <c r="F393" s="196"/>
    </row>
    <row r="394" spans="5:6">
      <c r="E394" s="196"/>
      <c r="F394" s="196"/>
    </row>
    <row r="395" spans="5:6">
      <c r="E395" s="196"/>
      <c r="F395" s="196"/>
    </row>
    <row r="396" spans="5:6">
      <c r="E396" s="196"/>
      <c r="F396" s="196"/>
    </row>
    <row r="397" spans="5:6">
      <c r="E397" s="196"/>
      <c r="F397" s="196"/>
    </row>
    <row r="398" spans="5:6">
      <c r="E398" s="196"/>
      <c r="F398" s="196"/>
    </row>
    <row r="399" spans="5:6">
      <c r="E399" s="196"/>
      <c r="F399" s="196"/>
    </row>
    <row r="400" spans="5:6">
      <c r="E400" s="196"/>
      <c r="F400" s="196"/>
    </row>
    <row r="401" spans="5:6">
      <c r="E401" s="196"/>
      <c r="F401" s="196"/>
    </row>
    <row r="402" spans="5:6">
      <c r="E402" s="196"/>
      <c r="F402" s="196"/>
    </row>
    <row r="403" spans="5:6">
      <c r="E403" s="196"/>
      <c r="F403" s="196"/>
    </row>
    <row r="404" spans="5:6">
      <c r="E404" s="196"/>
      <c r="F404" s="196"/>
    </row>
    <row r="405" spans="5:6">
      <c r="E405" s="196"/>
      <c r="F405" s="196"/>
    </row>
    <row r="406" spans="5:6">
      <c r="E406" s="196"/>
      <c r="F406" s="196"/>
    </row>
    <row r="407" spans="5:6">
      <c r="E407" s="196"/>
      <c r="F407" s="196"/>
    </row>
    <row r="408" spans="5:6">
      <c r="E408" s="196"/>
      <c r="F408" s="196"/>
    </row>
    <row r="409" spans="5:6">
      <c r="E409" s="196"/>
      <c r="F409" s="196"/>
    </row>
    <row r="410" spans="5:6">
      <c r="E410" s="196"/>
      <c r="F410" s="196"/>
    </row>
    <row r="411" spans="5:6">
      <c r="E411" s="196"/>
      <c r="F411" s="196"/>
    </row>
    <row r="412" spans="5:6">
      <c r="E412" s="196"/>
      <c r="F412" s="196"/>
    </row>
    <row r="413" spans="5:6">
      <c r="E413" s="196"/>
      <c r="F413" s="196"/>
    </row>
    <row r="414" spans="5:6">
      <c r="E414" s="196"/>
      <c r="F414" s="196"/>
    </row>
    <row r="415" spans="5:6">
      <c r="E415" s="196"/>
      <c r="F415" s="196"/>
    </row>
    <row r="416" spans="5:6">
      <c r="E416" s="196"/>
      <c r="F416" s="196"/>
    </row>
    <row r="417" spans="5:6">
      <c r="E417" s="196"/>
      <c r="F417" s="196"/>
    </row>
    <row r="418" spans="5:6">
      <c r="E418" s="196"/>
      <c r="F418" s="196"/>
    </row>
    <row r="419" spans="5:6">
      <c r="E419" s="196"/>
      <c r="F419" s="196"/>
    </row>
    <row r="420" spans="5:6">
      <c r="E420" s="196"/>
      <c r="F420" s="196"/>
    </row>
    <row r="421" spans="5:6">
      <c r="E421" s="196"/>
      <c r="F421" s="196"/>
    </row>
    <row r="422" spans="5:6">
      <c r="E422" s="196"/>
      <c r="F422" s="196"/>
    </row>
    <row r="423" spans="5:6">
      <c r="E423" s="196"/>
      <c r="F423" s="196"/>
    </row>
    <row r="424" spans="5:6">
      <c r="E424" s="196"/>
      <c r="F424" s="196"/>
    </row>
    <row r="425" spans="5:6">
      <c r="E425" s="196"/>
      <c r="F425" s="196"/>
    </row>
    <row r="426" spans="5:6">
      <c r="E426" s="196"/>
      <c r="F426" s="196"/>
    </row>
    <row r="427" spans="5:6">
      <c r="E427" s="196"/>
      <c r="F427" s="196"/>
    </row>
    <row r="428" spans="5:6">
      <c r="E428" s="196"/>
      <c r="F428" s="196"/>
    </row>
    <row r="429" spans="5:6">
      <c r="E429" s="196"/>
      <c r="F429" s="196"/>
    </row>
    <row r="430" spans="5:6">
      <c r="E430" s="196"/>
      <c r="F430" s="196"/>
    </row>
    <row r="431" spans="5:6">
      <c r="E431" s="196"/>
      <c r="F431" s="196"/>
    </row>
    <row r="432" spans="5:6">
      <c r="E432" s="196"/>
      <c r="F432" s="196"/>
    </row>
    <row r="433" spans="5:6">
      <c r="E433" s="196"/>
      <c r="F433" s="196"/>
    </row>
    <row r="434" spans="5:6">
      <c r="E434" s="196"/>
      <c r="F434" s="196"/>
    </row>
    <row r="435" spans="5:6">
      <c r="E435" s="196"/>
      <c r="F435" s="196"/>
    </row>
    <row r="436" spans="5:6">
      <c r="E436" s="196"/>
      <c r="F436" s="196"/>
    </row>
    <row r="437" spans="5:6">
      <c r="E437" s="196"/>
      <c r="F437" s="196"/>
    </row>
    <row r="438" spans="5:6">
      <c r="E438" s="196"/>
      <c r="F438" s="196"/>
    </row>
    <row r="439" spans="5:6">
      <c r="E439" s="196"/>
      <c r="F439" s="196"/>
    </row>
    <row r="440" spans="5:6">
      <c r="E440" s="196"/>
      <c r="F440" s="196"/>
    </row>
    <row r="441" spans="5:6">
      <c r="E441" s="196"/>
      <c r="F441" s="196"/>
    </row>
    <row r="442" spans="5:6">
      <c r="E442" s="196"/>
      <c r="F442" s="196"/>
    </row>
    <row r="443" spans="5:6">
      <c r="E443" s="196"/>
      <c r="F443" s="196"/>
    </row>
    <row r="444" spans="5:6">
      <c r="E444" s="196"/>
      <c r="F444" s="196"/>
    </row>
    <row r="445" spans="5:6">
      <c r="E445" s="196"/>
      <c r="F445" s="196"/>
    </row>
    <row r="446" spans="5:6">
      <c r="E446" s="196"/>
      <c r="F446" s="196"/>
    </row>
    <row r="447" spans="5:6">
      <c r="E447" s="196"/>
      <c r="F447" s="196"/>
    </row>
    <row r="448" spans="5:6">
      <c r="E448" s="196"/>
      <c r="F448" s="196"/>
    </row>
    <row r="449" spans="5:6">
      <c r="E449" s="196"/>
      <c r="F449" s="196"/>
    </row>
    <row r="450" spans="5:6">
      <c r="E450" s="196"/>
      <c r="F450" s="196"/>
    </row>
    <row r="451" spans="5:6">
      <c r="E451" s="196"/>
      <c r="F451" s="196"/>
    </row>
    <row r="452" spans="5:6">
      <c r="E452" s="196"/>
      <c r="F452" s="196"/>
    </row>
    <row r="453" spans="5:6">
      <c r="E453" s="196"/>
      <c r="F453" s="196"/>
    </row>
    <row r="454" spans="5:6">
      <c r="E454" s="196"/>
      <c r="F454" s="196"/>
    </row>
    <row r="455" spans="5:6">
      <c r="E455" s="196"/>
      <c r="F455" s="196"/>
    </row>
    <row r="456" spans="5:6">
      <c r="E456" s="196"/>
      <c r="F456" s="196"/>
    </row>
    <row r="457" spans="5:6">
      <c r="E457" s="196"/>
      <c r="F457" s="196"/>
    </row>
    <row r="458" spans="5:6">
      <c r="E458" s="196"/>
      <c r="F458" s="196"/>
    </row>
    <row r="459" spans="5:6">
      <c r="E459" s="196"/>
      <c r="F459" s="196"/>
    </row>
    <row r="460" spans="5:6">
      <c r="E460" s="196"/>
      <c r="F460" s="196"/>
    </row>
    <row r="461" spans="5:6">
      <c r="E461" s="196"/>
      <c r="F461" s="196"/>
    </row>
    <row r="462" spans="5:6">
      <c r="E462" s="196"/>
      <c r="F462" s="196"/>
    </row>
    <row r="463" spans="5:6">
      <c r="E463" s="196"/>
      <c r="F463" s="196"/>
    </row>
    <row r="464" spans="5:6">
      <c r="E464" s="196"/>
      <c r="F464" s="196"/>
    </row>
    <row r="465" spans="5:6">
      <c r="E465" s="196"/>
      <c r="F465" s="196"/>
    </row>
    <row r="466" spans="5:6">
      <c r="E466" s="196"/>
      <c r="F466" s="196"/>
    </row>
    <row r="467" spans="5:6">
      <c r="E467" s="196"/>
      <c r="F467" s="196"/>
    </row>
    <row r="468" spans="5:6">
      <c r="E468" s="196"/>
      <c r="F468" s="196"/>
    </row>
    <row r="469" spans="5:6">
      <c r="E469" s="196"/>
      <c r="F469" s="196"/>
    </row>
    <row r="470" spans="5:6">
      <c r="E470" s="196"/>
      <c r="F470" s="196"/>
    </row>
    <row r="471" spans="5:6">
      <c r="E471" s="196"/>
      <c r="F471" s="196"/>
    </row>
    <row r="472" spans="5:6">
      <c r="E472" s="196"/>
      <c r="F472" s="196"/>
    </row>
    <row r="473" spans="5:6">
      <c r="E473" s="196"/>
      <c r="F473" s="196"/>
    </row>
    <row r="474" spans="5:6">
      <c r="E474" s="196"/>
      <c r="F474" s="196"/>
    </row>
    <row r="475" spans="5:6">
      <c r="E475" s="196"/>
      <c r="F475" s="196"/>
    </row>
    <row r="476" spans="5:6">
      <c r="E476" s="196"/>
      <c r="F476" s="196"/>
    </row>
    <row r="477" spans="5:6">
      <c r="E477" s="196"/>
      <c r="F477" s="196"/>
    </row>
    <row r="478" spans="5:6">
      <c r="E478" s="196"/>
      <c r="F478" s="196"/>
    </row>
    <row r="479" spans="5:6">
      <c r="E479" s="196"/>
      <c r="F479" s="196"/>
    </row>
    <row r="480" spans="5:6">
      <c r="E480" s="196"/>
      <c r="F480" s="196"/>
    </row>
    <row r="481" spans="5:6">
      <c r="E481" s="196"/>
      <c r="F481" s="196"/>
    </row>
    <row r="482" spans="5:6">
      <c r="E482" s="196"/>
      <c r="F482" s="196"/>
    </row>
    <row r="483" spans="5:6">
      <c r="E483" s="196"/>
      <c r="F483" s="196"/>
    </row>
    <row r="484" spans="5:6">
      <c r="E484" s="196"/>
      <c r="F484" s="196"/>
    </row>
    <row r="485" spans="5:6">
      <c r="E485" s="196"/>
      <c r="F485" s="196"/>
    </row>
    <row r="486" spans="5:6">
      <c r="E486" s="196"/>
      <c r="F486" s="196"/>
    </row>
    <row r="487" spans="5:6">
      <c r="E487" s="196"/>
      <c r="F487" s="196"/>
    </row>
    <row r="488" spans="5:6">
      <c r="E488" s="196"/>
      <c r="F488" s="196"/>
    </row>
    <row r="489" spans="5:6">
      <c r="E489" s="196"/>
      <c r="F489" s="196"/>
    </row>
    <row r="490" spans="5:6">
      <c r="E490" s="196"/>
      <c r="F490" s="196"/>
    </row>
    <row r="491" spans="5:6">
      <c r="E491" s="196"/>
      <c r="F491" s="196"/>
    </row>
    <row r="492" spans="5:6">
      <c r="E492" s="196"/>
      <c r="F492" s="196"/>
    </row>
    <row r="493" spans="5:6">
      <c r="E493" s="196"/>
      <c r="F493" s="196"/>
    </row>
    <row r="494" spans="5:6">
      <c r="E494" s="196"/>
      <c r="F494" s="196"/>
    </row>
    <row r="495" spans="5:6">
      <c r="E495" s="196"/>
      <c r="F495" s="196"/>
    </row>
    <row r="496" spans="5:6">
      <c r="E496" s="196"/>
      <c r="F496" s="196"/>
    </row>
    <row r="497" spans="5:6">
      <c r="E497" s="196"/>
      <c r="F497" s="196"/>
    </row>
    <row r="498" spans="5:6">
      <c r="E498" s="196"/>
      <c r="F498" s="196"/>
    </row>
    <row r="499" spans="5:6">
      <c r="E499" s="196"/>
      <c r="F499" s="196"/>
    </row>
    <row r="500" spans="5:6">
      <c r="E500" s="196"/>
      <c r="F500" s="196"/>
    </row>
    <row r="501" spans="5:6">
      <c r="E501" s="196"/>
      <c r="F501" s="196"/>
    </row>
    <row r="502" spans="5:6">
      <c r="E502" s="196"/>
      <c r="F502" s="196"/>
    </row>
    <row r="503" spans="5:6">
      <c r="E503" s="196"/>
      <c r="F503" s="196"/>
    </row>
    <row r="504" spans="5:6">
      <c r="E504" s="196"/>
      <c r="F504" s="196"/>
    </row>
    <row r="505" spans="5:6">
      <c r="E505" s="196"/>
      <c r="F505" s="196"/>
    </row>
    <row r="506" spans="5:6">
      <c r="E506" s="196"/>
      <c r="F506" s="196"/>
    </row>
    <row r="507" spans="5:6">
      <c r="E507" s="196"/>
      <c r="F507" s="196"/>
    </row>
    <row r="508" spans="5:6">
      <c r="E508" s="196"/>
      <c r="F508" s="196"/>
    </row>
    <row r="509" spans="5:6">
      <c r="E509" s="196"/>
      <c r="F509" s="196"/>
    </row>
    <row r="510" spans="5:6">
      <c r="E510" s="196"/>
      <c r="F510" s="196"/>
    </row>
    <row r="511" spans="5:6">
      <c r="E511" s="196"/>
      <c r="F511" s="196"/>
    </row>
    <row r="512" spans="5:6">
      <c r="E512" s="196"/>
      <c r="F512" s="196"/>
    </row>
    <row r="513" spans="5:6">
      <c r="E513" s="196"/>
      <c r="F513" s="196"/>
    </row>
    <row r="514" spans="5:6">
      <c r="E514" s="196"/>
      <c r="F514" s="196"/>
    </row>
    <row r="515" spans="5:6">
      <c r="E515" s="196"/>
      <c r="F515" s="196"/>
    </row>
    <row r="516" spans="5:6">
      <c r="E516" s="196"/>
      <c r="F516" s="196"/>
    </row>
    <row r="517" spans="5:6">
      <c r="E517" s="196"/>
      <c r="F517" s="196"/>
    </row>
    <row r="518" spans="5:6">
      <c r="E518" s="196"/>
      <c r="F518" s="196"/>
    </row>
    <row r="519" spans="5:6">
      <c r="E519" s="196"/>
      <c r="F519" s="196"/>
    </row>
    <row r="520" spans="5:6">
      <c r="E520" s="196"/>
      <c r="F520" s="196"/>
    </row>
    <row r="521" spans="5:6">
      <c r="E521" s="196"/>
      <c r="F521" s="196"/>
    </row>
    <row r="522" spans="5:6">
      <c r="E522" s="196"/>
      <c r="F522" s="196"/>
    </row>
    <row r="523" spans="5:6">
      <c r="E523" s="196"/>
      <c r="F523" s="196"/>
    </row>
    <row r="524" spans="5:6">
      <c r="E524" s="196"/>
      <c r="F524" s="196"/>
    </row>
    <row r="525" spans="5:6">
      <c r="E525" s="196"/>
      <c r="F525" s="196"/>
    </row>
    <row r="526" spans="5:6">
      <c r="E526" s="196"/>
      <c r="F526" s="196"/>
    </row>
    <row r="527" spans="5:6">
      <c r="E527" s="196"/>
      <c r="F527" s="196"/>
    </row>
    <row r="528" spans="5:6">
      <c r="E528" s="196"/>
      <c r="F528" s="196"/>
    </row>
    <row r="529" spans="5:6">
      <c r="E529" s="196"/>
      <c r="F529" s="196"/>
    </row>
    <row r="530" spans="5:6">
      <c r="E530" s="196"/>
      <c r="F530" s="196"/>
    </row>
    <row r="531" spans="5:6">
      <c r="E531" s="196"/>
      <c r="F531" s="196"/>
    </row>
    <row r="532" spans="5:6">
      <c r="E532" s="196"/>
      <c r="F532" s="196"/>
    </row>
    <row r="533" spans="5:6">
      <c r="E533" s="196"/>
      <c r="F533" s="196"/>
    </row>
    <row r="534" spans="5:6">
      <c r="E534" s="196"/>
      <c r="F534" s="196"/>
    </row>
    <row r="535" spans="5:6">
      <c r="E535" s="196"/>
      <c r="F535" s="196"/>
    </row>
    <row r="536" spans="5:6">
      <c r="E536" s="196"/>
      <c r="F536" s="196"/>
    </row>
    <row r="537" spans="5:6">
      <c r="E537" s="196"/>
      <c r="F537" s="196"/>
    </row>
    <row r="538" spans="5:6">
      <c r="E538" s="196"/>
      <c r="F538" s="196"/>
    </row>
    <row r="539" spans="5:6">
      <c r="E539" s="196"/>
      <c r="F539" s="196"/>
    </row>
    <row r="540" spans="5:6">
      <c r="E540" s="196"/>
      <c r="F540" s="196"/>
    </row>
    <row r="541" spans="5:6">
      <c r="E541" s="196"/>
      <c r="F541" s="196"/>
    </row>
    <row r="542" spans="5:6">
      <c r="E542" s="196"/>
      <c r="F542" s="196"/>
    </row>
    <row r="543" spans="5:6">
      <c r="E543" s="196"/>
      <c r="F543" s="196"/>
    </row>
    <row r="544" spans="5:6">
      <c r="E544" s="196"/>
      <c r="F544" s="196"/>
    </row>
    <row r="545" spans="5:6">
      <c r="E545" s="196"/>
      <c r="F545" s="196"/>
    </row>
    <row r="546" spans="5:6">
      <c r="E546" s="196"/>
      <c r="F546" s="196"/>
    </row>
    <row r="547" spans="5:6">
      <c r="E547" s="196"/>
      <c r="F547" s="196"/>
    </row>
    <row r="548" spans="5:6">
      <c r="E548" s="196"/>
      <c r="F548" s="196"/>
    </row>
    <row r="549" spans="5:6">
      <c r="E549" s="196"/>
      <c r="F549" s="196"/>
    </row>
    <row r="550" spans="5:6">
      <c r="E550" s="196"/>
      <c r="F550" s="196"/>
    </row>
    <row r="551" spans="5:6">
      <c r="E551" s="196"/>
      <c r="F551" s="196"/>
    </row>
    <row r="552" spans="5:6">
      <c r="E552" s="196"/>
      <c r="F552" s="196"/>
    </row>
    <row r="553" spans="5:6">
      <c r="E553" s="196"/>
      <c r="F553" s="196"/>
    </row>
    <row r="554" spans="5:6">
      <c r="E554" s="196"/>
      <c r="F554" s="196"/>
    </row>
    <row r="555" spans="5:6">
      <c r="E555" s="196"/>
      <c r="F555" s="196"/>
    </row>
    <row r="556" spans="5:6">
      <c r="E556" s="196"/>
      <c r="F556" s="196"/>
    </row>
    <row r="557" spans="5:6">
      <c r="E557" s="196"/>
      <c r="F557" s="196"/>
    </row>
    <row r="558" spans="5:6">
      <c r="E558" s="196"/>
      <c r="F558" s="196"/>
    </row>
    <row r="559" spans="5:6">
      <c r="E559" s="196"/>
      <c r="F559" s="196"/>
    </row>
    <row r="560" spans="5:6">
      <c r="E560" s="196"/>
      <c r="F560" s="196"/>
    </row>
    <row r="561" spans="5:6">
      <c r="E561" s="196"/>
      <c r="F561" s="196"/>
    </row>
    <row r="562" spans="5:6">
      <c r="E562" s="196"/>
      <c r="F562" s="196"/>
    </row>
    <row r="563" spans="5:6">
      <c r="E563" s="196"/>
      <c r="F563" s="196"/>
    </row>
    <row r="564" spans="5:6">
      <c r="E564" s="196"/>
      <c r="F564" s="196"/>
    </row>
    <row r="565" spans="5:6">
      <c r="E565" s="196"/>
      <c r="F565" s="196"/>
    </row>
    <row r="566" spans="5:6">
      <c r="E566" s="196"/>
      <c r="F566" s="196"/>
    </row>
    <row r="567" spans="5:6">
      <c r="E567" s="196"/>
      <c r="F567" s="196"/>
    </row>
    <row r="568" spans="5:6">
      <c r="E568" s="196"/>
      <c r="F568" s="196"/>
    </row>
    <row r="569" spans="5:6">
      <c r="E569" s="196"/>
      <c r="F569" s="196"/>
    </row>
    <row r="570" spans="5:6">
      <c r="E570" s="196"/>
      <c r="F570" s="196"/>
    </row>
    <row r="571" spans="5:6">
      <c r="E571" s="196"/>
      <c r="F571" s="196"/>
    </row>
    <row r="572" spans="5:6">
      <c r="E572" s="196"/>
      <c r="F572" s="196"/>
    </row>
    <row r="573" spans="5:6">
      <c r="E573" s="196"/>
      <c r="F573" s="196"/>
    </row>
    <row r="574" spans="5:6">
      <c r="E574" s="196"/>
      <c r="F574" s="196"/>
    </row>
    <row r="575" spans="5:6">
      <c r="E575" s="196"/>
      <c r="F575" s="196"/>
    </row>
    <row r="576" spans="5:6">
      <c r="E576" s="196"/>
      <c r="F576" s="196"/>
    </row>
    <row r="577" spans="5:6">
      <c r="E577" s="196"/>
      <c r="F577" s="196"/>
    </row>
    <row r="578" spans="5:6">
      <c r="E578" s="196"/>
      <c r="F578" s="196"/>
    </row>
    <row r="579" spans="5:6">
      <c r="E579" s="196"/>
      <c r="F579" s="196"/>
    </row>
    <row r="580" spans="5:6">
      <c r="E580" s="196"/>
      <c r="F580" s="196"/>
    </row>
    <row r="581" spans="5:6">
      <c r="E581" s="196"/>
      <c r="F581" s="196"/>
    </row>
    <row r="582" spans="5:6">
      <c r="E582" s="196"/>
      <c r="F582" s="196"/>
    </row>
    <row r="583" spans="5:6">
      <c r="E583" s="196"/>
      <c r="F583" s="196"/>
    </row>
    <row r="584" spans="5:6">
      <c r="E584" s="196"/>
      <c r="F584" s="196"/>
    </row>
    <row r="585" spans="5:6">
      <c r="E585" s="196"/>
      <c r="F585" s="196"/>
    </row>
    <row r="586" spans="5:6">
      <c r="E586" s="196"/>
      <c r="F586" s="196"/>
    </row>
    <row r="587" spans="5:6">
      <c r="E587" s="196"/>
      <c r="F587" s="196"/>
    </row>
    <row r="588" spans="5:6">
      <c r="E588" s="196"/>
      <c r="F588" s="196"/>
    </row>
    <row r="589" spans="5:6">
      <c r="E589" s="196"/>
      <c r="F589" s="196"/>
    </row>
    <row r="590" spans="5:6">
      <c r="E590" s="196"/>
      <c r="F590" s="196"/>
    </row>
    <row r="591" spans="5:6">
      <c r="E591" s="196"/>
      <c r="F591" s="196"/>
    </row>
    <row r="592" spans="5:6">
      <c r="E592" s="196"/>
      <c r="F592" s="196"/>
    </row>
    <row r="593" spans="5:6">
      <c r="E593" s="196"/>
      <c r="F593" s="196"/>
    </row>
    <row r="594" spans="5:6">
      <c r="E594" s="196"/>
      <c r="F594" s="196"/>
    </row>
    <row r="595" spans="5:6">
      <c r="E595" s="196"/>
      <c r="F595" s="196"/>
    </row>
    <row r="596" spans="5:6">
      <c r="E596" s="196"/>
      <c r="F596" s="196"/>
    </row>
    <row r="597" spans="5:6">
      <c r="E597" s="196"/>
      <c r="F597" s="196"/>
    </row>
    <row r="598" spans="5:6">
      <c r="E598" s="196"/>
      <c r="F598" s="196"/>
    </row>
    <row r="599" spans="5:6">
      <c r="E599" s="196"/>
      <c r="F599" s="196"/>
    </row>
    <row r="600" spans="5:6">
      <c r="E600" s="196"/>
      <c r="F600" s="196"/>
    </row>
    <row r="601" spans="5:6">
      <c r="E601" s="196"/>
      <c r="F601" s="196"/>
    </row>
    <row r="602" spans="5:6">
      <c r="E602" s="196"/>
      <c r="F602" s="196"/>
    </row>
    <row r="603" spans="5:6">
      <c r="E603" s="196"/>
      <c r="F603" s="196"/>
    </row>
    <row r="604" spans="5:6">
      <c r="E604" s="196"/>
      <c r="F604" s="196"/>
    </row>
    <row r="605" spans="5:6">
      <c r="E605" s="196"/>
      <c r="F605" s="196"/>
    </row>
    <row r="606" spans="5:6">
      <c r="E606" s="196"/>
      <c r="F606" s="196"/>
    </row>
    <row r="607" spans="5:6">
      <c r="E607" s="196"/>
      <c r="F607" s="196"/>
    </row>
    <row r="608" spans="5:6">
      <c r="E608" s="196"/>
      <c r="F608" s="196"/>
    </row>
    <row r="609" spans="5:6">
      <c r="E609" s="196"/>
      <c r="F609" s="196"/>
    </row>
    <row r="610" spans="5:6">
      <c r="E610" s="196"/>
      <c r="F610" s="196"/>
    </row>
    <row r="611" spans="5:6">
      <c r="E611" s="196"/>
      <c r="F611" s="196"/>
    </row>
    <row r="612" spans="5:6">
      <c r="E612" s="196"/>
      <c r="F612" s="196"/>
    </row>
    <row r="613" spans="5:6">
      <c r="E613" s="196"/>
      <c r="F613" s="196"/>
    </row>
    <row r="614" spans="5:6">
      <c r="E614" s="196"/>
      <c r="F614" s="196"/>
    </row>
    <row r="615" spans="5:6">
      <c r="E615" s="196"/>
      <c r="F615" s="196"/>
    </row>
    <row r="616" spans="5:6">
      <c r="E616" s="196"/>
      <c r="F616" s="196"/>
    </row>
    <row r="617" spans="5:6">
      <c r="E617" s="196"/>
      <c r="F617" s="196"/>
    </row>
    <row r="618" spans="5:6">
      <c r="E618" s="196"/>
      <c r="F618" s="196"/>
    </row>
    <row r="619" spans="5:6">
      <c r="E619" s="196"/>
      <c r="F619" s="196"/>
    </row>
    <row r="620" spans="5:6">
      <c r="E620" s="196"/>
      <c r="F620" s="196"/>
    </row>
    <row r="621" spans="5:6">
      <c r="E621" s="196"/>
      <c r="F621" s="196"/>
    </row>
    <row r="622" spans="5:6">
      <c r="E622" s="196"/>
      <c r="F622" s="196"/>
    </row>
    <row r="623" spans="5:6">
      <c r="E623" s="196"/>
      <c r="F623" s="196"/>
    </row>
    <row r="624" spans="5:6">
      <c r="E624" s="196"/>
      <c r="F624" s="196"/>
    </row>
    <row r="625" spans="5:6">
      <c r="E625" s="196"/>
      <c r="F625" s="196"/>
    </row>
    <row r="626" spans="5:6">
      <c r="E626" s="196"/>
      <c r="F626" s="196"/>
    </row>
    <row r="627" spans="5:6">
      <c r="E627" s="196"/>
      <c r="F627" s="196"/>
    </row>
    <row r="628" spans="5:6">
      <c r="E628" s="196"/>
      <c r="F628" s="196"/>
    </row>
    <row r="629" spans="5:6">
      <c r="E629" s="196"/>
      <c r="F629" s="196"/>
    </row>
    <row r="630" spans="5:6">
      <c r="E630" s="196"/>
      <c r="F630" s="196"/>
    </row>
    <row r="631" spans="5:6">
      <c r="E631" s="196"/>
      <c r="F631" s="196"/>
    </row>
    <row r="632" spans="5:6">
      <c r="E632" s="196"/>
      <c r="F632" s="196"/>
    </row>
    <row r="633" spans="5:6">
      <c r="E633" s="196"/>
      <c r="F633" s="196"/>
    </row>
    <row r="634" spans="5:6">
      <c r="E634" s="196"/>
      <c r="F634" s="196"/>
    </row>
    <row r="635" spans="5:6">
      <c r="E635" s="196"/>
      <c r="F635" s="196"/>
    </row>
    <row r="636" spans="5:6">
      <c r="E636" s="196"/>
      <c r="F636" s="196"/>
    </row>
    <row r="637" spans="5:6">
      <c r="E637" s="196"/>
      <c r="F637" s="196"/>
    </row>
    <row r="638" spans="5:6">
      <c r="E638" s="196"/>
      <c r="F638" s="196"/>
    </row>
    <row r="639" spans="5:6">
      <c r="E639" s="196"/>
      <c r="F639" s="196"/>
    </row>
    <row r="640" spans="5:6">
      <c r="E640" s="196"/>
      <c r="F640" s="196"/>
    </row>
    <row r="641" spans="5:6">
      <c r="E641" s="196"/>
      <c r="F641" s="196"/>
    </row>
    <row r="642" spans="5:6">
      <c r="E642" s="196"/>
      <c r="F642" s="196"/>
    </row>
    <row r="643" spans="5:6">
      <c r="E643" s="196"/>
      <c r="F643" s="196"/>
    </row>
    <row r="644" spans="5:6">
      <c r="E644" s="196"/>
      <c r="F644" s="196"/>
    </row>
    <row r="645" spans="5:6">
      <c r="E645" s="196"/>
      <c r="F645" s="196"/>
    </row>
    <row r="646" spans="5:6">
      <c r="E646" s="196"/>
      <c r="F646" s="196"/>
    </row>
    <row r="647" spans="5:6">
      <c r="E647" s="196"/>
      <c r="F647" s="196"/>
    </row>
    <row r="648" spans="5:6">
      <c r="E648" s="196"/>
      <c r="F648" s="196"/>
    </row>
    <row r="649" spans="5:6">
      <c r="E649" s="196"/>
      <c r="F649" s="196"/>
    </row>
    <row r="650" spans="5:6">
      <c r="E650" s="196"/>
      <c r="F650" s="196"/>
    </row>
    <row r="651" spans="5:6">
      <c r="E651" s="196"/>
      <c r="F651" s="196"/>
    </row>
    <row r="652" spans="5:6">
      <c r="E652" s="196"/>
      <c r="F652" s="196"/>
    </row>
    <row r="653" spans="5:6">
      <c r="E653" s="196"/>
      <c r="F653" s="196"/>
    </row>
    <row r="654" spans="5:6">
      <c r="E654" s="196"/>
      <c r="F654" s="196"/>
    </row>
    <row r="655" spans="5:6">
      <c r="E655" s="196"/>
      <c r="F655" s="196"/>
    </row>
    <row r="656" spans="5:6">
      <c r="E656" s="196"/>
      <c r="F656" s="196"/>
    </row>
    <row r="657" spans="5:6">
      <c r="E657" s="196"/>
      <c r="F657" s="196"/>
    </row>
    <row r="658" spans="5:6">
      <c r="E658" s="196"/>
      <c r="F658" s="196"/>
    </row>
    <row r="659" spans="5:6">
      <c r="E659" s="196"/>
      <c r="F659" s="196"/>
    </row>
    <row r="660" spans="5:6">
      <c r="E660" s="196"/>
      <c r="F660" s="196"/>
    </row>
    <row r="661" spans="5:6">
      <c r="E661" s="196"/>
      <c r="F661" s="196"/>
    </row>
    <row r="662" spans="5:6">
      <c r="E662" s="196"/>
      <c r="F662" s="196"/>
    </row>
    <row r="663" spans="5:6">
      <c r="E663" s="196"/>
      <c r="F663" s="196"/>
    </row>
    <row r="664" spans="5:6">
      <c r="E664" s="196"/>
      <c r="F664" s="196"/>
    </row>
    <row r="665" spans="5:6">
      <c r="E665" s="196"/>
      <c r="F665" s="196"/>
    </row>
    <row r="666" spans="5:6">
      <c r="E666" s="196"/>
      <c r="F666" s="196"/>
    </row>
    <row r="667" spans="5:6">
      <c r="E667" s="196"/>
      <c r="F667" s="196"/>
    </row>
    <row r="668" spans="5:6">
      <c r="E668" s="196"/>
      <c r="F668" s="196"/>
    </row>
    <row r="669" spans="5:6">
      <c r="E669" s="196"/>
      <c r="F669" s="196"/>
    </row>
    <row r="670" spans="5:6">
      <c r="E670" s="196"/>
      <c r="F670" s="196"/>
    </row>
    <row r="671" spans="5:6">
      <c r="E671" s="196"/>
      <c r="F671" s="196"/>
    </row>
    <row r="672" spans="5:6">
      <c r="E672" s="196"/>
      <c r="F672" s="196"/>
    </row>
    <row r="673" spans="5:6">
      <c r="E673" s="196"/>
      <c r="F673" s="196"/>
    </row>
    <row r="674" spans="5:6">
      <c r="E674" s="196"/>
      <c r="F674" s="196"/>
    </row>
    <row r="675" spans="5:6">
      <c r="E675" s="196"/>
      <c r="F675" s="196"/>
    </row>
    <row r="676" spans="5:6">
      <c r="E676" s="196"/>
      <c r="F676" s="196"/>
    </row>
    <row r="677" spans="5:6">
      <c r="E677" s="196"/>
      <c r="F677" s="196"/>
    </row>
    <row r="678" spans="5:6">
      <c r="E678" s="196"/>
      <c r="F678" s="196"/>
    </row>
    <row r="679" spans="5:6">
      <c r="E679" s="196"/>
      <c r="F679" s="196"/>
    </row>
    <row r="680" spans="5:6">
      <c r="E680" s="196"/>
      <c r="F680" s="196"/>
    </row>
    <row r="681" spans="5:6">
      <c r="E681" s="196"/>
      <c r="F681" s="196"/>
    </row>
    <row r="682" spans="5:6">
      <c r="E682" s="196"/>
      <c r="F682" s="196"/>
    </row>
    <row r="683" spans="5:6">
      <c r="E683" s="196"/>
      <c r="F683" s="196"/>
    </row>
    <row r="684" spans="5:6">
      <c r="E684" s="196"/>
      <c r="F684" s="196"/>
    </row>
    <row r="685" spans="5:6">
      <c r="E685" s="196"/>
      <c r="F685" s="196"/>
    </row>
    <row r="686" spans="5:6">
      <c r="E686" s="196"/>
      <c r="F686" s="196"/>
    </row>
    <row r="687" spans="5:6">
      <c r="E687" s="196"/>
      <c r="F687" s="196"/>
    </row>
    <row r="688" spans="5:6">
      <c r="E688" s="196"/>
      <c r="F688" s="196"/>
    </row>
    <row r="689" spans="5:6">
      <c r="E689" s="196"/>
      <c r="F689" s="196"/>
    </row>
    <row r="690" spans="5:6">
      <c r="E690" s="196"/>
      <c r="F690" s="196"/>
    </row>
    <row r="691" spans="5:6">
      <c r="E691" s="196"/>
      <c r="F691" s="196"/>
    </row>
    <row r="692" spans="5:6">
      <c r="E692" s="196"/>
      <c r="F692" s="196"/>
    </row>
    <row r="693" spans="5:6">
      <c r="E693" s="196"/>
      <c r="F693" s="196"/>
    </row>
    <row r="694" spans="5:6">
      <c r="E694" s="196"/>
      <c r="F694" s="196"/>
    </row>
    <row r="695" spans="5:6">
      <c r="E695" s="196"/>
      <c r="F695" s="196"/>
    </row>
    <row r="696" spans="5:6">
      <c r="E696" s="196"/>
      <c r="F696" s="196"/>
    </row>
    <row r="697" spans="5:6">
      <c r="E697" s="196"/>
      <c r="F697" s="196"/>
    </row>
    <row r="698" spans="5:6">
      <c r="E698" s="196"/>
      <c r="F698" s="196"/>
    </row>
    <row r="699" spans="5:6">
      <c r="E699" s="196"/>
      <c r="F699" s="196"/>
    </row>
    <row r="700" spans="5:6">
      <c r="E700" s="196"/>
      <c r="F700" s="196"/>
    </row>
    <row r="701" spans="5:6">
      <c r="E701" s="196"/>
      <c r="F701" s="196"/>
    </row>
    <row r="702" spans="5:6">
      <c r="E702" s="196"/>
      <c r="F702" s="196"/>
    </row>
    <row r="703" spans="5:6">
      <c r="E703" s="196"/>
      <c r="F703" s="196"/>
    </row>
    <row r="704" spans="5:6">
      <c r="E704" s="196"/>
      <c r="F704" s="196"/>
    </row>
    <row r="705" spans="5:6">
      <c r="E705" s="196"/>
      <c r="F705" s="196"/>
    </row>
    <row r="706" spans="5:6">
      <c r="E706" s="196"/>
      <c r="F706" s="196"/>
    </row>
    <row r="707" spans="5:6">
      <c r="E707" s="196"/>
      <c r="F707" s="196"/>
    </row>
    <row r="708" spans="5:6">
      <c r="E708" s="196"/>
      <c r="F708" s="196"/>
    </row>
    <row r="709" spans="5:6">
      <c r="E709" s="196"/>
      <c r="F709" s="196"/>
    </row>
    <row r="710" spans="5:6">
      <c r="E710" s="196"/>
      <c r="F710" s="196"/>
    </row>
    <row r="711" spans="5:6">
      <c r="E711" s="196"/>
      <c r="F711" s="196"/>
    </row>
    <row r="712" spans="5:6">
      <c r="E712" s="196"/>
      <c r="F712" s="196"/>
    </row>
    <row r="713" spans="5:6">
      <c r="E713" s="196"/>
      <c r="F713" s="196"/>
    </row>
    <row r="714" spans="5:6">
      <c r="E714" s="196"/>
      <c r="F714" s="196"/>
    </row>
    <row r="715" spans="5:6">
      <c r="E715" s="196"/>
      <c r="F715" s="196"/>
    </row>
    <row r="716" spans="5:6">
      <c r="E716" s="196"/>
      <c r="F716" s="196"/>
    </row>
    <row r="717" spans="5:6">
      <c r="E717" s="196"/>
      <c r="F717" s="196"/>
    </row>
    <row r="718" spans="5:6">
      <c r="E718" s="196"/>
      <c r="F718" s="196"/>
    </row>
    <row r="719" spans="5:6">
      <c r="E719" s="196"/>
      <c r="F719" s="196"/>
    </row>
    <row r="720" spans="5:6">
      <c r="E720" s="196"/>
      <c r="F720" s="196"/>
    </row>
    <row r="721" spans="5:6">
      <c r="E721" s="196"/>
      <c r="F721" s="196"/>
    </row>
    <row r="722" spans="5:6">
      <c r="E722" s="196"/>
      <c r="F722" s="196"/>
    </row>
    <row r="723" spans="5:6">
      <c r="E723" s="196"/>
      <c r="F723" s="196"/>
    </row>
    <row r="724" spans="5:6">
      <c r="E724" s="196"/>
      <c r="F724" s="196"/>
    </row>
    <row r="725" spans="5:6">
      <c r="E725" s="196"/>
      <c r="F725" s="196"/>
    </row>
    <row r="726" spans="5:6">
      <c r="E726" s="196"/>
      <c r="F726" s="196"/>
    </row>
    <row r="727" spans="5:6">
      <c r="E727" s="196"/>
      <c r="F727" s="196"/>
    </row>
    <row r="728" spans="5:6">
      <c r="E728" s="196"/>
      <c r="F728" s="196"/>
    </row>
    <row r="729" spans="5:6">
      <c r="E729" s="196"/>
      <c r="F729" s="196"/>
    </row>
    <row r="730" spans="5:6">
      <c r="E730" s="196"/>
      <c r="F730" s="196"/>
    </row>
    <row r="731" spans="5:6">
      <c r="E731" s="196"/>
      <c r="F731" s="196"/>
    </row>
    <row r="732" spans="5:6">
      <c r="E732" s="196"/>
      <c r="F732" s="196"/>
    </row>
    <row r="733" spans="5:6">
      <c r="E733" s="196"/>
      <c r="F733" s="196"/>
    </row>
    <row r="734" spans="5:6">
      <c r="E734" s="196"/>
      <c r="F734" s="196"/>
    </row>
    <row r="735" spans="5:6">
      <c r="E735" s="196"/>
      <c r="F735" s="196"/>
    </row>
    <row r="736" spans="5:6">
      <c r="E736" s="196"/>
      <c r="F736" s="196"/>
    </row>
    <row r="737" spans="5:6">
      <c r="E737" s="196"/>
      <c r="F737" s="196"/>
    </row>
    <row r="738" spans="5:6">
      <c r="E738" s="196"/>
      <c r="F738" s="196"/>
    </row>
    <row r="739" spans="5:6">
      <c r="E739" s="196"/>
      <c r="F739" s="196"/>
    </row>
  </sheetData>
  <mergeCells count="2">
    <mergeCell ref="A2:G2"/>
    <mergeCell ref="A4:B4"/>
  </mergeCells>
  <dataValidations count="2">
    <dataValidation type="list" allowBlank="1" showInputMessage="1" showErrorMessage="1" promptTitle="Rating Scale" prompt="2 = Fully Evident     _x000a_1 = Partially Evident_x000a_0 = No Evidence      " sqref="F6:F15" xr:uid="{9EC754C4-CC6E-4CB5-80F9-060B77F308EC}">
      <formula1>"2,1,0, "</formula1>
    </dataValidation>
    <dataValidation type="list" allowBlank="1" showInputMessage="1" showErrorMessage="1" promptTitle="Rating Scale" prompt="2 = Fully Evident     _x000a_1 = Partially Evident_x000a_0 = No Evidence      " sqref="E6:E15" xr:uid="{3323D732-DEC9-45BF-B4DF-DC6BBCF8913D}">
      <formula1>"2,1,0 "</formula1>
    </dataValidation>
  </dataValidations>
  <pageMargins left="0.7" right="0.7" top="0.75" bottom="0.75" header="0.3" footer="0.3"/>
  <pageSetup scale="45" orientation="landscape" horizontalDpi="1200" verticalDpi="1200" r:id="rId1"/>
  <headerFooter>
    <oddFooter>&amp;LIT Security&amp;CFortive Confidential&amp;R&amp;P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Z78"/>
  <sheetViews>
    <sheetView showGridLines="0" topLeftCell="A37" zoomScale="85" zoomScaleNormal="85" workbookViewId="0">
      <selection activeCell="Q14" sqref="Q14"/>
    </sheetView>
  </sheetViews>
  <sheetFormatPr defaultRowHeight="13.15"/>
  <cols>
    <col min="2" max="2" width="25.28515625" customWidth="1"/>
    <col min="3" max="3" width="1.7109375" customWidth="1"/>
    <col min="4" max="6" width="10.7109375" style="1" customWidth="1"/>
    <col min="7" max="7" width="1.7109375" customWidth="1"/>
    <col min="8" max="10" width="10.7109375" style="1" customWidth="1"/>
    <col min="11" max="11" width="1.7109375" customWidth="1"/>
    <col min="12" max="13" width="10.7109375" style="1" customWidth="1"/>
    <col min="14" max="14" width="12.7109375" customWidth="1"/>
    <col min="15" max="15" width="10.7109375" style="1" customWidth="1"/>
    <col min="16" max="16" width="10.7109375" customWidth="1"/>
    <col min="19" max="19" width="0" hidden="1" customWidth="1"/>
  </cols>
  <sheetData>
    <row r="1" spans="2:17" ht="30">
      <c r="B1" s="414" t="s">
        <v>317</v>
      </c>
      <c r="C1" s="414"/>
      <c r="D1" s="414"/>
      <c r="E1" s="414"/>
      <c r="F1" s="414"/>
      <c r="G1" s="414"/>
      <c r="H1" s="414"/>
      <c r="I1" s="414"/>
      <c r="J1" s="414"/>
      <c r="K1" s="414"/>
      <c r="L1" s="414"/>
      <c r="M1" s="414"/>
      <c r="N1" s="414"/>
      <c r="O1" s="414"/>
      <c r="P1" s="414"/>
    </row>
    <row r="2" spans="2:17" ht="17.45">
      <c r="E2" s="13"/>
      <c r="F2" s="13"/>
      <c r="G2" s="13"/>
      <c r="H2" s="13"/>
      <c r="I2" s="13"/>
    </row>
    <row r="3" spans="2:17" ht="13.9" thickBot="1"/>
    <row r="4" spans="2:17" ht="29.45" thickBot="1">
      <c r="B4" s="44" t="s">
        <v>318</v>
      </c>
      <c r="C4" s="423"/>
      <c r="D4" s="424"/>
      <c r="E4" s="424"/>
      <c r="F4" s="424"/>
      <c r="G4" s="424"/>
      <c r="H4" s="424"/>
      <c r="I4" s="424"/>
      <c r="J4" s="424"/>
      <c r="K4" s="424"/>
      <c r="L4" s="424"/>
      <c r="M4" s="425"/>
    </row>
    <row r="5" spans="2:17" ht="13.9" thickBot="1"/>
    <row r="6" spans="2:17" ht="29.25" customHeight="1" thickBot="1">
      <c r="B6" s="200" t="s">
        <v>319</v>
      </c>
      <c r="C6" s="426"/>
      <c r="D6" s="427"/>
      <c r="E6" s="427"/>
      <c r="F6" s="427"/>
      <c r="G6" s="427"/>
      <c r="H6" s="427"/>
      <c r="I6" s="427"/>
      <c r="J6" s="427"/>
      <c r="K6" s="427"/>
      <c r="L6" s="427"/>
      <c r="M6" s="428"/>
    </row>
    <row r="7" spans="2:17" ht="12.75" customHeight="1" thickBot="1">
      <c r="B7" s="44"/>
      <c r="C7" s="199"/>
      <c r="D7" s="199"/>
      <c r="E7" s="199"/>
      <c r="F7" s="199"/>
      <c r="G7" s="199"/>
      <c r="H7" s="199"/>
      <c r="I7" s="199"/>
      <c r="J7" s="199"/>
      <c r="K7" s="199"/>
      <c r="L7" s="199"/>
      <c r="M7" s="199"/>
    </row>
    <row r="8" spans="2:17" ht="29.25" customHeight="1" thickBot="1">
      <c r="B8" s="44" t="s">
        <v>320</v>
      </c>
      <c r="C8" s="426"/>
      <c r="D8" s="427"/>
      <c r="E8" s="427"/>
      <c r="F8" s="427"/>
      <c r="G8" s="427"/>
      <c r="H8" s="427"/>
      <c r="I8" s="427"/>
      <c r="J8" s="427"/>
      <c r="K8" s="427"/>
      <c r="L8" s="427"/>
      <c r="M8" s="428"/>
    </row>
    <row r="9" spans="2:17" ht="13.9" thickBot="1"/>
    <row r="10" spans="2:17" ht="29.45" thickBot="1">
      <c r="B10" s="44" t="s">
        <v>321</v>
      </c>
      <c r="C10" s="423"/>
      <c r="D10" s="424"/>
      <c r="E10" s="424"/>
      <c r="F10" s="424"/>
      <c r="G10" s="201"/>
      <c r="H10" s="201"/>
      <c r="I10" s="201"/>
      <c r="J10" s="201"/>
      <c r="K10" s="202"/>
      <c r="L10" s="219"/>
      <c r="M10" s="220"/>
    </row>
    <row r="11" spans="2:17" ht="13.9" thickBot="1"/>
    <row r="12" spans="2:17" ht="29.45" thickBot="1">
      <c r="B12" s="44" t="s">
        <v>322</v>
      </c>
      <c r="C12" s="423"/>
      <c r="D12" s="424"/>
      <c r="E12" s="424"/>
      <c r="F12" s="424"/>
      <c r="G12" s="424"/>
      <c r="H12" s="424"/>
      <c r="I12" s="424"/>
      <c r="J12" s="424"/>
      <c r="K12" s="424"/>
      <c r="L12" s="424"/>
      <c r="M12" s="425"/>
      <c r="P12" s="39"/>
      <c r="Q12" s="39"/>
    </row>
    <row r="13" spans="2:17" ht="15.6" thickBot="1">
      <c r="B13" s="14"/>
      <c r="C13" s="14"/>
      <c r="D13" s="14"/>
      <c r="E13" s="14"/>
      <c r="F13" s="14"/>
      <c r="G13" s="14"/>
      <c r="H13" s="14"/>
      <c r="I13" s="14"/>
      <c r="J13" s="14"/>
      <c r="P13" s="39"/>
      <c r="Q13" s="39"/>
    </row>
    <row r="14" spans="2:17" ht="36.75" customHeight="1" thickBot="1">
      <c r="B14" s="415" t="s">
        <v>323</v>
      </c>
      <c r="C14" s="15"/>
      <c r="D14" s="417" t="s">
        <v>324</v>
      </c>
      <c r="E14" s="418"/>
      <c r="F14" s="419"/>
      <c r="H14" s="420" t="s">
        <v>325</v>
      </c>
      <c r="I14" s="421"/>
      <c r="J14" s="422"/>
      <c r="L14" s="409" t="s">
        <v>326</v>
      </c>
      <c r="M14" s="409" t="s">
        <v>327</v>
      </c>
      <c r="N14" s="409" t="s">
        <v>328</v>
      </c>
      <c r="O14"/>
    </row>
    <row r="15" spans="2:17" ht="35.450000000000003" thickBot="1">
      <c r="B15" s="416"/>
      <c r="C15" s="15"/>
      <c r="D15" s="317" t="s">
        <v>329</v>
      </c>
      <c r="E15" s="318" t="s">
        <v>330</v>
      </c>
      <c r="F15" s="319" t="s">
        <v>331</v>
      </c>
      <c r="G15" s="16"/>
      <c r="H15" s="317" t="s">
        <v>329</v>
      </c>
      <c r="I15" s="318" t="s">
        <v>330</v>
      </c>
      <c r="J15" s="319" t="s">
        <v>331</v>
      </c>
      <c r="L15" s="410"/>
      <c r="M15" s="410"/>
      <c r="N15" s="410"/>
      <c r="O15"/>
    </row>
    <row r="16" spans="2:17" ht="15">
      <c r="B16" s="290" t="s">
        <v>332</v>
      </c>
      <c r="C16" s="320"/>
      <c r="D16" s="297">
        <f>'Supplier Code'!E9</f>
        <v>0</v>
      </c>
      <c r="E16" s="298">
        <v>2</v>
      </c>
      <c r="F16" s="299">
        <v>1</v>
      </c>
      <c r="G16" s="321"/>
      <c r="H16" s="301">
        <f>'Supplier Code'!F9</f>
        <v>0</v>
      </c>
      <c r="I16" s="298">
        <v>2</v>
      </c>
      <c r="J16" s="299">
        <v>1</v>
      </c>
      <c r="K16" s="321"/>
      <c r="L16" s="313">
        <f>'Supplier Code'!E7</f>
        <v>0</v>
      </c>
      <c r="M16" s="302">
        <f>'Supplier Code'!F7</f>
        <v>0</v>
      </c>
      <c r="N16" s="293" t="s">
        <v>333</v>
      </c>
      <c r="O16"/>
    </row>
    <row r="17" spans="2:26" ht="33.75" customHeight="1" thickBot="1">
      <c r="B17" s="292" t="s">
        <v>334</v>
      </c>
      <c r="C17" s="322"/>
      <c r="D17" s="305">
        <f>'EHS-5'!E13</f>
        <v>0</v>
      </c>
      <c r="E17" s="306">
        <v>10</v>
      </c>
      <c r="F17" s="307">
        <v>5</v>
      </c>
      <c r="G17" s="323"/>
      <c r="H17" s="305">
        <f>'EHS-5'!F13</f>
        <v>0</v>
      </c>
      <c r="I17" s="306">
        <v>10</v>
      </c>
      <c r="J17" s="307">
        <v>5</v>
      </c>
      <c r="K17" s="323"/>
      <c r="L17" s="314">
        <f>'EHS-5'!E11</f>
        <v>0</v>
      </c>
      <c r="M17" s="308">
        <f>'EHS-5'!F11</f>
        <v>0</v>
      </c>
      <c r="N17" s="294" t="s">
        <v>333</v>
      </c>
      <c r="O17"/>
    </row>
    <row r="18" spans="2:26" ht="27.75" customHeight="1">
      <c r="B18" s="197" t="s">
        <v>107</v>
      </c>
      <c r="C18" s="174"/>
      <c r="D18" s="309">
        <f>'Quality-40'!E55</f>
        <v>0</v>
      </c>
      <c r="E18" s="303">
        <f>(33+COUNT('Quality-40'!F40:F46)+COUNT('Quality-40'!F30))*2</f>
        <v>66</v>
      </c>
      <c r="F18" s="304">
        <f t="shared" ref="F18:F23" si="0">INT(E18*0.7)</f>
        <v>46</v>
      </c>
      <c r="G18" s="300"/>
      <c r="H18" s="309">
        <f>'Quality-40'!F55</f>
        <v>0</v>
      </c>
      <c r="I18" s="303">
        <f>IF(N18="Yes",((33+COUNT('Quality-40'!J40:J46)+COUNT('Quality-40'!J30))*2),"-")</f>
        <v>66</v>
      </c>
      <c r="J18" s="304">
        <f>IF(N18="Yes",(INT(I18*0.7)),"-")</f>
        <v>46</v>
      </c>
      <c r="K18" s="300"/>
      <c r="L18" s="310">
        <f>'Quality-40'!E53</f>
        <v>0</v>
      </c>
      <c r="M18" s="311">
        <f>IF(N18="Yes",'Quality-40'!F53,"-")</f>
        <v>0</v>
      </c>
      <c r="N18" s="37" t="s">
        <v>335</v>
      </c>
      <c r="O18"/>
    </row>
    <row r="19" spans="2:26" ht="27.75" customHeight="1">
      <c r="B19" s="197" t="s">
        <v>336</v>
      </c>
      <c r="C19" s="174"/>
      <c r="D19" s="309">
        <f>'Business Cont. Plan -11'!E19</f>
        <v>0</v>
      </c>
      <c r="E19" s="303">
        <v>22</v>
      </c>
      <c r="F19" s="304">
        <f t="shared" si="0"/>
        <v>15</v>
      </c>
      <c r="G19" s="300"/>
      <c r="H19" s="309">
        <f>'Business Cont. Plan -11'!F19</f>
        <v>0</v>
      </c>
      <c r="I19" s="303">
        <f>IF(N19="Yes",22,"-")</f>
        <v>22</v>
      </c>
      <c r="J19" s="304">
        <f t="shared" ref="J19:J23" si="1">IF(N19="Yes",(INT(I19*0.7)),"-")</f>
        <v>15</v>
      </c>
      <c r="K19" s="300"/>
      <c r="L19" s="310">
        <f>'Business Cont. Plan -11'!E17</f>
        <v>0</v>
      </c>
      <c r="M19" s="311">
        <f>IF(N19="Yes",'Business Cont. Plan -11'!F17,"-")</f>
        <v>0</v>
      </c>
      <c r="N19" s="37" t="s">
        <v>335</v>
      </c>
      <c r="O19"/>
      <c r="R19" s="408"/>
      <c r="S19" s="408"/>
      <c r="T19" s="408"/>
      <c r="U19" s="408"/>
      <c r="V19" s="408"/>
      <c r="W19" s="408"/>
      <c r="X19" s="408"/>
      <c r="Y19" s="408"/>
      <c r="Z19" s="273"/>
    </row>
    <row r="20" spans="2:26" ht="27.75" customHeight="1">
      <c r="B20" s="197" t="s">
        <v>337</v>
      </c>
      <c r="C20" s="174"/>
      <c r="D20" s="309">
        <f>'Logistics-11'!E20</f>
        <v>0</v>
      </c>
      <c r="E20" s="303">
        <v>22</v>
      </c>
      <c r="F20" s="304">
        <f t="shared" si="0"/>
        <v>15</v>
      </c>
      <c r="G20" s="300"/>
      <c r="H20" s="309">
        <f>'Logistics-11'!F20</f>
        <v>0</v>
      </c>
      <c r="I20" s="303">
        <f>IF(N20="Yes",(22),"-")</f>
        <v>22</v>
      </c>
      <c r="J20" s="304">
        <f t="shared" si="1"/>
        <v>15</v>
      </c>
      <c r="K20" s="300"/>
      <c r="L20" s="310">
        <f>'Logistics-11'!E18</f>
        <v>0</v>
      </c>
      <c r="M20" s="311">
        <f>IF(N20="Yes",'Logistics-11'!F18,"-")</f>
        <v>0</v>
      </c>
      <c r="N20" s="37" t="s">
        <v>335</v>
      </c>
      <c r="O20"/>
      <c r="R20" s="408"/>
      <c r="S20" s="408"/>
      <c r="T20" s="408"/>
      <c r="U20" s="408"/>
      <c r="V20" s="408"/>
      <c r="W20" s="408"/>
      <c r="X20" s="408"/>
      <c r="Y20" s="408"/>
      <c r="Z20" s="273"/>
    </row>
    <row r="21" spans="2:26" ht="27.75" customHeight="1">
      <c r="B21" s="197" t="s">
        <v>338</v>
      </c>
      <c r="C21" s="174"/>
      <c r="D21" s="309">
        <f>'Business Process-11'!E20</f>
        <v>0</v>
      </c>
      <c r="E21" s="303">
        <v>22</v>
      </c>
      <c r="F21" s="304">
        <f>INT(E21*0.7)</f>
        <v>15</v>
      </c>
      <c r="G21" s="300"/>
      <c r="H21" s="309">
        <f>'Business Process-11'!F20</f>
        <v>0</v>
      </c>
      <c r="I21" s="303">
        <f>IF(N21="Yes",(22),"-")</f>
        <v>22</v>
      </c>
      <c r="J21" s="304">
        <f t="shared" si="1"/>
        <v>15</v>
      </c>
      <c r="K21" s="300"/>
      <c r="L21" s="310">
        <f>'Business Process-11'!E18</f>
        <v>0</v>
      </c>
      <c r="M21" s="311">
        <f>IF(N21="Yes",'Business Process-11'!F18,"-")</f>
        <v>0</v>
      </c>
      <c r="N21" s="37" t="s">
        <v>335</v>
      </c>
      <c r="O21"/>
      <c r="R21" s="273"/>
      <c r="S21" s="273"/>
      <c r="T21" s="273"/>
      <c r="U21" s="273"/>
      <c r="V21" s="273"/>
      <c r="W21" s="273"/>
      <c r="X21" s="273"/>
      <c r="Y21" s="273"/>
      <c r="Z21" s="273"/>
    </row>
    <row r="22" spans="2:26" ht="27.75" customHeight="1">
      <c r="B22" s="197" t="s">
        <v>339</v>
      </c>
      <c r="C22" s="174"/>
      <c r="D22" s="309">
        <f>'Innovation-10'!E20</f>
        <v>0</v>
      </c>
      <c r="E22" s="303">
        <f>(3+COUNT('Innovation-10'!F11:F17))*2</f>
        <v>6</v>
      </c>
      <c r="F22" s="304">
        <f t="shared" si="0"/>
        <v>4</v>
      </c>
      <c r="G22" s="300"/>
      <c r="H22" s="309">
        <f>'Innovation-10'!F20</f>
        <v>0</v>
      </c>
      <c r="I22" s="303">
        <f>IF(N22="Yes",((3+COUNT('Innovation-10'!F11:F17))*2),"-")</f>
        <v>6</v>
      </c>
      <c r="J22" s="304">
        <f t="shared" si="1"/>
        <v>4</v>
      </c>
      <c r="K22" s="300"/>
      <c r="L22" s="310">
        <f>'Innovation-10'!E18</f>
        <v>0</v>
      </c>
      <c r="M22" s="310">
        <f>IF(N22="Yes",'Innovation-10'!F18,"-")</f>
        <v>0</v>
      </c>
      <c r="N22" s="37" t="s">
        <v>335</v>
      </c>
      <c r="O22"/>
    </row>
    <row r="23" spans="2:26" ht="27.75" customHeight="1" thickBot="1">
      <c r="B23" s="198" t="s">
        <v>296</v>
      </c>
      <c r="C23" s="174"/>
      <c r="D23" s="312">
        <f>'IT Security-10'!E18</f>
        <v>0</v>
      </c>
      <c r="E23" s="306">
        <v>20</v>
      </c>
      <c r="F23" s="307">
        <f t="shared" si="0"/>
        <v>14</v>
      </c>
      <c r="G23" s="300"/>
      <c r="H23" s="312">
        <f>'IT Security-10'!F18</f>
        <v>0</v>
      </c>
      <c r="I23" s="306">
        <f>IF(N23="Yes",(20),"-")</f>
        <v>20</v>
      </c>
      <c r="J23" s="307">
        <f t="shared" si="1"/>
        <v>14</v>
      </c>
      <c r="K23" s="300"/>
      <c r="L23" s="310">
        <f>'IT Security-10'!E16</f>
        <v>0</v>
      </c>
      <c r="M23" s="310">
        <f>IF(N23="Yes",'IT Security-10'!F16,"-")</f>
        <v>0</v>
      </c>
      <c r="N23" s="37" t="s">
        <v>335</v>
      </c>
      <c r="O23"/>
    </row>
    <row r="24" spans="2:26" ht="27.75" customHeight="1" thickBot="1">
      <c r="B24" s="17" t="s">
        <v>340</v>
      </c>
      <c r="C24" s="18"/>
      <c r="D24" s="19">
        <f>SUM(D17:D23)</f>
        <v>0</v>
      </c>
      <c r="E24" s="19">
        <f>SUM(E17:E23)</f>
        <v>168</v>
      </c>
      <c r="F24" s="291">
        <f>SUM(F17:F23)</f>
        <v>114</v>
      </c>
      <c r="G24" s="20"/>
      <c r="H24" s="19">
        <f>SUM(H17:H23)</f>
        <v>0</v>
      </c>
      <c r="I24" s="19">
        <f>SUM(I17:I23)</f>
        <v>168</v>
      </c>
      <c r="J24" s="291">
        <f>SUM(J17:J23)</f>
        <v>114</v>
      </c>
      <c r="K24" s="20"/>
      <c r="L24" s="21">
        <f>SUM(L17:L23)</f>
        <v>0</v>
      </c>
      <c r="M24" s="21">
        <f>SUM(M17:M23)</f>
        <v>0</v>
      </c>
      <c r="N24" s="36">
        <f>COUNTIF(N17:N22,"Yes")</f>
        <v>5</v>
      </c>
      <c r="O24"/>
    </row>
    <row r="25" spans="2:26" ht="17.25" customHeight="1" thickBot="1">
      <c r="L25" s="30" t="s">
        <v>341</v>
      </c>
      <c r="M25" s="30" t="s">
        <v>342</v>
      </c>
      <c r="O25" s="1" t="s">
        <v>343</v>
      </c>
    </row>
    <row r="26" spans="2:26" ht="18" thickBot="1">
      <c r="F26" s="22" t="str">
        <f>IF(N24=6,"Overall Audit Score  =","Partial Audit Score =")</f>
        <v>Pontuação de auditoria parcial =</v>
      </c>
      <c r="H26" s="23" t="s">
        <v>344</v>
      </c>
      <c r="L26" s="24" t="str">
        <f>IF(L24&gt;0,L24/E24," ")</f>
        <v xml:space="preserve"/>
      </c>
      <c r="M26" s="24" t="str">
        <f>IF(M24&gt;0,M24/I24," ")</f>
        <v xml:space="preserve"/>
      </c>
    </row>
    <row r="27" spans="2:26" ht="18" thickBot="1">
      <c r="F27" s="22"/>
      <c r="H27" s="23"/>
      <c r="L27" s="25"/>
    </row>
    <row r="28" spans="2:26" ht="18" thickBot="1">
      <c r="F28" s="22" t="s">
        <v>345</v>
      </c>
      <c r="H28" s="411"/>
      <c r="I28" s="412"/>
      <c r="J28" s="413"/>
      <c r="L28" s="25"/>
    </row>
    <row r="29" spans="2:26" ht="17.45">
      <c r="F29" s="22"/>
      <c r="H29" s="23"/>
      <c r="L29" s="25"/>
    </row>
    <row r="30" spans="2:26" ht="15" customHeight="1">
      <c r="F30" s="26"/>
      <c r="H30" s="27"/>
      <c r="L30" s="28"/>
      <c r="M30" s="29"/>
    </row>
    <row r="31" spans="2:26" ht="15" customHeight="1">
      <c r="F31" s="26"/>
      <c r="H31" s="27"/>
      <c r="L31" s="28"/>
      <c r="M31" s="29"/>
    </row>
    <row r="32" spans="2:26" ht="15" customHeight="1">
      <c r="F32" s="26"/>
      <c r="H32" s="27"/>
      <c r="L32" s="28"/>
      <c r="M32" s="29"/>
    </row>
    <row r="33" spans="4:13" ht="15" customHeight="1">
      <c r="D33" s="30" t="s">
        <v>346</v>
      </c>
      <c r="F33" s="26"/>
      <c r="H33" s="27"/>
      <c r="L33" s="28"/>
      <c r="M33" s="29"/>
    </row>
    <row r="34" spans="4:13" ht="15" customHeight="1">
      <c r="D34" s="30" t="s">
        <v>347</v>
      </c>
      <c r="F34" s="26"/>
      <c r="H34" s="27"/>
      <c r="L34" s="28"/>
      <c r="M34" s="29"/>
    </row>
    <row r="35" spans="4:13" ht="15" customHeight="1">
      <c r="D35" s="30" t="s">
        <v>348</v>
      </c>
      <c r="F35" s="26"/>
      <c r="H35" s="27"/>
      <c r="L35" s="28"/>
      <c r="M35" s="29"/>
    </row>
    <row r="36" spans="4:13" ht="15" customHeight="1">
      <c r="F36" s="26"/>
      <c r="H36" s="27"/>
      <c r="L36" s="28"/>
      <c r="M36" s="29"/>
    </row>
    <row r="37" spans="4:13" ht="15" customHeight="1">
      <c r="F37" s="26"/>
      <c r="H37" s="27"/>
      <c r="L37" s="28"/>
      <c r="M37" s="29"/>
    </row>
    <row r="38" spans="4:13" ht="15" customHeight="1"/>
    <row r="39" spans="4:13" ht="15" customHeight="1"/>
    <row r="40" spans="4:13" ht="15" customHeight="1"/>
    <row r="41" spans="4:13" ht="15" customHeight="1"/>
    <row r="42" spans="4:13" ht="15" customHeight="1"/>
    <row r="43" spans="4:13" ht="15" customHeight="1"/>
    <row r="44" spans="4:13" ht="15" customHeight="1"/>
    <row r="45" spans="4:13" ht="15" customHeight="1"/>
    <row r="46" spans="4:13" ht="15" customHeight="1"/>
    <row r="47" spans="4:13" ht="15" customHeight="1"/>
    <row r="48" spans="4:13" ht="15" customHeight="1"/>
    <row r="49" spans="2:16" ht="15" customHeight="1"/>
    <row r="50" spans="2:16" ht="15" customHeight="1"/>
    <row r="51" spans="2:16" ht="15" customHeight="1"/>
    <row r="52" spans="2:16" ht="15" customHeight="1"/>
    <row r="53" spans="2:16" ht="15" customHeight="1">
      <c r="D53" s="285"/>
    </row>
    <row r="54" spans="2:16" ht="15" customHeight="1">
      <c r="D54" s="285"/>
    </row>
    <row r="55" spans="2:16" ht="16.149999999999999" thickBot="1">
      <c r="B55" s="35" t="s">
        <v>349</v>
      </c>
      <c r="D55"/>
      <c r="E55"/>
      <c r="F55"/>
      <c r="H55"/>
      <c r="I55"/>
      <c r="J55"/>
      <c r="L55"/>
      <c r="M55"/>
    </row>
    <row r="56" spans="2:16" ht="15" customHeight="1">
      <c r="B56" s="281"/>
      <c r="C56" s="282"/>
      <c r="D56" s="282"/>
      <c r="E56" s="282"/>
      <c r="F56" s="282"/>
      <c r="G56" s="282"/>
      <c r="H56" s="282"/>
      <c r="I56" s="282"/>
      <c r="J56" s="282"/>
      <c r="K56" s="282"/>
      <c r="L56" s="282"/>
      <c r="M56" s="282"/>
      <c r="N56" s="282"/>
      <c r="O56" s="282"/>
      <c r="P56" s="283"/>
    </row>
    <row r="57" spans="2:16" ht="15" customHeight="1">
      <c r="B57" s="284"/>
      <c r="C57" s="285"/>
      <c r="D57" s="285"/>
      <c r="E57" s="285"/>
      <c r="F57" s="285"/>
      <c r="G57" s="285"/>
      <c r="H57" s="285"/>
      <c r="I57" s="285"/>
      <c r="J57" s="285"/>
      <c r="K57" s="285"/>
      <c r="L57" s="285"/>
      <c r="M57" s="285"/>
      <c r="N57" s="285"/>
      <c r="O57" s="285"/>
      <c r="P57" s="286"/>
    </row>
    <row r="58" spans="2:16" ht="15" customHeight="1">
      <c r="B58" s="284"/>
      <c r="C58" s="285"/>
      <c r="D58" s="285"/>
      <c r="E58" s="285"/>
      <c r="F58" s="285"/>
      <c r="G58" s="285"/>
      <c r="H58" s="285"/>
      <c r="I58" s="285"/>
      <c r="J58" s="285"/>
      <c r="K58" s="285"/>
      <c r="L58" s="285"/>
      <c r="M58" s="285"/>
      <c r="N58" s="285"/>
      <c r="O58" s="285"/>
      <c r="P58" s="286"/>
    </row>
    <row r="59" spans="2:16" ht="15" customHeight="1">
      <c r="B59" s="284"/>
      <c r="C59" s="285"/>
      <c r="D59" s="285"/>
      <c r="E59" s="285"/>
      <c r="F59" s="285"/>
      <c r="G59" s="285"/>
      <c r="H59" s="285"/>
      <c r="I59" s="285"/>
      <c r="J59" s="285"/>
      <c r="K59" s="285"/>
      <c r="L59" s="285"/>
      <c r="M59" s="285"/>
      <c r="N59" s="285"/>
      <c r="O59" s="285"/>
      <c r="P59" s="286"/>
    </row>
    <row r="60" spans="2:16" ht="15" customHeight="1">
      <c r="B60" s="284"/>
      <c r="C60" s="285"/>
      <c r="D60" s="285"/>
      <c r="E60" s="285"/>
      <c r="F60" s="285"/>
      <c r="G60" s="285"/>
      <c r="H60" s="285"/>
      <c r="I60" s="285"/>
      <c r="J60" s="285"/>
      <c r="K60" s="285"/>
      <c r="L60" s="285"/>
      <c r="M60" s="285"/>
      <c r="N60" s="285"/>
      <c r="O60" s="285"/>
      <c r="P60" s="286"/>
    </row>
    <row r="61" spans="2:16" ht="15" customHeight="1">
      <c r="B61" s="284"/>
      <c r="C61" s="285"/>
      <c r="D61" s="285"/>
      <c r="E61" s="285"/>
      <c r="F61" s="285"/>
      <c r="G61" s="285"/>
      <c r="H61" s="285"/>
      <c r="I61" s="285"/>
      <c r="J61" s="285"/>
      <c r="K61" s="285"/>
      <c r="L61" s="285"/>
      <c r="M61" s="285"/>
      <c r="N61" s="285"/>
      <c r="O61" s="285"/>
      <c r="P61" s="286"/>
    </row>
    <row r="62" spans="2:16" ht="15" customHeight="1">
      <c r="B62" s="284"/>
      <c r="C62" s="285"/>
      <c r="D62" s="285"/>
      <c r="E62" s="285"/>
      <c r="F62" s="285"/>
      <c r="G62" s="285"/>
      <c r="H62" s="285"/>
      <c r="I62" s="285"/>
      <c r="J62" s="285"/>
      <c r="K62" s="285"/>
      <c r="L62" s="285"/>
      <c r="M62" s="285"/>
      <c r="N62" s="285"/>
      <c r="O62" s="285"/>
      <c r="P62" s="286"/>
    </row>
    <row r="63" spans="2:16" ht="15" customHeight="1">
      <c r="B63" s="284"/>
      <c r="C63" s="285"/>
      <c r="D63" s="285"/>
      <c r="E63" s="285"/>
      <c r="F63" s="285"/>
      <c r="G63" s="285"/>
      <c r="H63" s="285"/>
      <c r="I63" s="285"/>
      <c r="J63" s="285"/>
      <c r="K63" s="285"/>
      <c r="L63" s="285"/>
      <c r="M63" s="285"/>
      <c r="N63" s="285"/>
      <c r="O63" s="285"/>
      <c r="P63" s="286"/>
    </row>
    <row r="64" spans="2:16" ht="15" customHeight="1" thickBot="1">
      <c r="B64" s="287"/>
      <c r="C64" s="288"/>
      <c r="D64" s="288"/>
      <c r="E64" s="288"/>
      <c r="F64" s="288"/>
      <c r="G64" s="288"/>
      <c r="H64" s="288"/>
      <c r="I64" s="288"/>
      <c r="J64" s="288"/>
      <c r="K64" s="288"/>
      <c r="L64" s="288"/>
      <c r="M64" s="288"/>
      <c r="N64" s="288"/>
      <c r="O64" s="288"/>
      <c r="P64" s="289"/>
    </row>
    <row r="65" spans="2:16" ht="15" customHeight="1">
      <c r="B65" s="34"/>
      <c r="C65" s="34"/>
      <c r="D65" s="34"/>
      <c r="E65" s="34"/>
      <c r="F65" s="34"/>
      <c r="G65" s="34"/>
      <c r="H65" s="34"/>
      <c r="I65" s="34"/>
      <c r="J65" s="34"/>
      <c r="K65" s="34"/>
      <c r="L65" s="34"/>
      <c r="M65" s="34"/>
    </row>
    <row r="66" spans="2:16" ht="16.149999999999999" thickBot="1">
      <c r="B66" s="35" t="s">
        <v>350</v>
      </c>
      <c r="D66"/>
      <c r="E66"/>
      <c r="F66"/>
      <c r="H66"/>
      <c r="I66"/>
      <c r="J66"/>
      <c r="L66"/>
      <c r="M66"/>
    </row>
    <row r="67" spans="2:16" ht="15" customHeight="1">
      <c r="B67" s="281"/>
      <c r="C67" s="282"/>
      <c r="D67" s="282"/>
      <c r="E67" s="282"/>
      <c r="F67" s="282"/>
      <c r="G67" s="282"/>
      <c r="H67" s="282"/>
      <c r="I67" s="282"/>
      <c r="J67" s="282"/>
      <c r="K67" s="282"/>
      <c r="L67" s="282"/>
      <c r="M67" s="282"/>
      <c r="N67" s="282"/>
      <c r="O67" s="282"/>
      <c r="P67" s="283"/>
    </row>
    <row r="68" spans="2:16" ht="15" customHeight="1">
      <c r="B68" s="284"/>
      <c r="C68" s="285"/>
      <c r="D68" s="285"/>
      <c r="E68" s="285"/>
      <c r="F68" s="285"/>
      <c r="G68" s="285"/>
      <c r="H68" s="285"/>
      <c r="I68" s="285"/>
      <c r="J68" s="285"/>
      <c r="K68" s="285"/>
      <c r="L68" s="285"/>
      <c r="M68" s="285"/>
      <c r="N68" s="285"/>
      <c r="O68" s="285"/>
      <c r="P68" s="286"/>
    </row>
    <row r="69" spans="2:16" ht="15" customHeight="1">
      <c r="B69" s="284"/>
      <c r="C69" s="285"/>
      <c r="D69" s="285"/>
      <c r="E69" s="285"/>
      <c r="F69" s="285"/>
      <c r="G69" s="285"/>
      <c r="H69" s="285"/>
      <c r="I69" s="285"/>
      <c r="J69" s="285"/>
      <c r="K69" s="285"/>
      <c r="L69" s="285"/>
      <c r="M69" s="285"/>
      <c r="N69" s="285"/>
      <c r="O69" s="285"/>
      <c r="P69" s="286"/>
    </row>
    <row r="70" spans="2:16" ht="15" customHeight="1">
      <c r="B70" s="284"/>
      <c r="C70" s="285"/>
      <c r="D70" s="285"/>
      <c r="E70" s="285"/>
      <c r="F70" s="285"/>
      <c r="G70" s="285"/>
      <c r="H70" s="285"/>
      <c r="I70" s="285"/>
      <c r="J70" s="285"/>
      <c r="K70" s="285"/>
      <c r="L70" s="285"/>
      <c r="M70" s="285"/>
      <c r="N70" s="285"/>
      <c r="O70" s="285"/>
      <c r="P70" s="286"/>
    </row>
    <row r="71" spans="2:16" ht="15" customHeight="1">
      <c r="B71" s="284"/>
      <c r="C71" s="285"/>
      <c r="D71" s="285"/>
      <c r="E71" s="285"/>
      <c r="F71" s="285"/>
      <c r="G71" s="285"/>
      <c r="H71" s="285"/>
      <c r="I71" s="285"/>
      <c r="J71" s="285"/>
      <c r="K71" s="285"/>
      <c r="L71" s="285"/>
      <c r="M71" s="285"/>
      <c r="N71" s="285"/>
      <c r="O71" s="285"/>
      <c r="P71" s="286"/>
    </row>
    <row r="72" spans="2:16" ht="15" customHeight="1">
      <c r="B72" s="284"/>
      <c r="C72" s="285"/>
      <c r="D72" s="285"/>
      <c r="E72" s="285"/>
      <c r="F72" s="285"/>
      <c r="G72" s="285"/>
      <c r="H72" s="285"/>
      <c r="I72" s="285"/>
      <c r="J72" s="285"/>
      <c r="K72" s="285"/>
      <c r="L72" s="285"/>
      <c r="M72" s="285"/>
      <c r="N72" s="285"/>
      <c r="O72" s="285"/>
      <c r="P72" s="286"/>
    </row>
    <row r="73" spans="2:16" ht="15" customHeight="1">
      <c r="B73" s="284"/>
      <c r="C73" s="285"/>
      <c r="D73" s="285"/>
      <c r="E73" s="285"/>
      <c r="F73" s="285"/>
      <c r="G73" s="285"/>
      <c r="H73" s="285"/>
      <c r="I73" s="285"/>
      <c r="J73" s="285"/>
      <c r="K73" s="285"/>
      <c r="L73" s="285"/>
      <c r="M73" s="285"/>
      <c r="N73" s="285"/>
      <c r="O73" s="285"/>
      <c r="P73" s="286"/>
    </row>
    <row r="74" spans="2:16" ht="15" customHeight="1">
      <c r="B74" s="284"/>
      <c r="C74" s="285"/>
      <c r="D74" s="285"/>
      <c r="E74" s="285"/>
      <c r="F74" s="285"/>
      <c r="G74" s="285"/>
      <c r="H74" s="285"/>
      <c r="I74" s="285"/>
      <c r="J74" s="285"/>
      <c r="K74" s="285"/>
      <c r="L74" s="285"/>
      <c r="M74" s="285"/>
      <c r="N74" s="285"/>
      <c r="O74" s="285"/>
      <c r="P74" s="286"/>
    </row>
    <row r="75" spans="2:16" ht="15" customHeight="1">
      <c r="B75" s="284"/>
      <c r="C75" s="285"/>
      <c r="D75" s="285"/>
      <c r="E75" s="285"/>
      <c r="F75" s="285"/>
      <c r="G75" s="285"/>
      <c r="H75" s="285"/>
      <c r="I75" s="285"/>
      <c r="J75" s="285"/>
      <c r="K75" s="285"/>
      <c r="L75" s="285"/>
      <c r="M75" s="285"/>
      <c r="N75" s="285"/>
      <c r="O75" s="285"/>
      <c r="P75" s="286"/>
    </row>
    <row r="76" spans="2:16" ht="15" customHeight="1">
      <c r="B76" s="284"/>
      <c r="C76" s="285"/>
      <c r="D76" s="285"/>
      <c r="E76" s="285"/>
      <c r="F76" s="285"/>
      <c r="G76" s="285"/>
      <c r="H76" s="285"/>
      <c r="I76" s="285"/>
      <c r="J76" s="285"/>
      <c r="K76" s="285"/>
      <c r="L76" s="285"/>
      <c r="M76" s="285"/>
      <c r="N76" s="285"/>
      <c r="O76" s="285"/>
      <c r="P76" s="286"/>
    </row>
    <row r="77" spans="2:16" ht="15" customHeight="1">
      <c r="B77" s="284"/>
      <c r="C77" s="285"/>
      <c r="D77" s="285"/>
      <c r="E77" s="285"/>
      <c r="F77" s="285"/>
      <c r="G77" s="285"/>
      <c r="H77" s="285"/>
      <c r="I77" s="285"/>
      <c r="J77" s="285"/>
      <c r="K77" s="285"/>
      <c r="L77" s="285"/>
      <c r="M77" s="285"/>
      <c r="N77" s="285"/>
      <c r="O77" s="285"/>
      <c r="P77" s="286"/>
    </row>
    <row r="78" spans="2:16" ht="15" customHeight="1" thickBot="1">
      <c r="B78" s="287"/>
      <c r="C78" s="288"/>
      <c r="D78" s="288"/>
      <c r="E78" s="288"/>
      <c r="F78" s="288"/>
      <c r="G78" s="288"/>
      <c r="H78" s="288"/>
      <c r="I78" s="288"/>
      <c r="J78" s="288"/>
      <c r="K78" s="288"/>
      <c r="L78" s="288"/>
      <c r="M78" s="288"/>
      <c r="N78" s="288"/>
      <c r="O78" s="288"/>
      <c r="P78" s="289"/>
    </row>
  </sheetData>
  <sheetProtection selectLockedCells="1"/>
  <mergeCells count="14">
    <mergeCell ref="R19:Y20"/>
    <mergeCell ref="N14:N15"/>
    <mergeCell ref="H28:J28"/>
    <mergeCell ref="B1:P1"/>
    <mergeCell ref="B14:B15"/>
    <mergeCell ref="D14:F14"/>
    <mergeCell ref="H14:J14"/>
    <mergeCell ref="L14:L15"/>
    <mergeCell ref="M14:M15"/>
    <mergeCell ref="C12:M12"/>
    <mergeCell ref="C4:M4"/>
    <mergeCell ref="C8:M8"/>
    <mergeCell ref="C10:F10"/>
    <mergeCell ref="C6:M6"/>
  </mergeCells>
  <phoneticPr fontId="21" type="noConversion"/>
  <conditionalFormatting sqref="H28:J28">
    <cfRule type="cellIs" dxfId="6" priority="11" operator="equal">
      <formula>"Not Approved"</formula>
    </cfRule>
    <cfRule type="cellIs" dxfId="5" priority="12" operator="equal">
      <formula>"Conditionally Approved"</formula>
    </cfRule>
    <cfRule type="cellIs" dxfId="4" priority="13" operator="equal">
      <formula>"Approved"</formula>
    </cfRule>
  </conditionalFormatting>
  <conditionalFormatting sqref="L18:L23 M23">
    <cfRule type="cellIs" dxfId="3" priority="14" operator="greaterThanOrEqual">
      <formula>$F18</formula>
    </cfRule>
    <cfRule type="cellIs" dxfId="2" priority="15" operator="lessThan">
      <formula>$F18</formula>
    </cfRule>
  </conditionalFormatting>
  <conditionalFormatting sqref="L16:M16">
    <cfRule type="colorScale" priority="1">
      <colorScale>
        <cfvo type="num" val="0"/>
        <cfvo type="num" val="1"/>
        <cfvo type="num" val="2"/>
        <color rgb="FFFF0000"/>
        <color rgb="FFFFFF00"/>
        <color rgb="FF00B050"/>
      </colorScale>
    </cfRule>
  </conditionalFormatting>
  <conditionalFormatting sqref="L17:M17">
    <cfRule type="colorScale" priority="4">
      <colorScale>
        <cfvo type="num" val="0"/>
        <cfvo type="num" val="1"/>
        <cfvo type="num" val="2"/>
        <color rgb="FFFF0000"/>
        <color rgb="FFFFFF00"/>
        <color rgb="FF00B050"/>
      </colorScale>
    </cfRule>
  </conditionalFormatting>
  <conditionalFormatting sqref="M18:M22">
    <cfRule type="cellIs" dxfId="1" priority="2" operator="greaterThanOrEqual">
      <formula>$J18</formula>
    </cfRule>
    <cfRule type="cellIs" dxfId="0" priority="3" operator="lessThan">
      <formula>$J18</formula>
    </cfRule>
  </conditionalFormatting>
  <dataValidations count="2">
    <dataValidation type="list" allowBlank="1" showInputMessage="1" showErrorMessage="1" sqref="N18:N23" xr:uid="{00000000-0002-0000-0800-000000000000}">
      <formula1>"Yes, No"</formula1>
    </dataValidation>
    <dataValidation type="list" allowBlank="1" showInputMessage="1" showErrorMessage="1" sqref="H28:J28" xr:uid="{00000000-0002-0000-0800-000001000000}">
      <formula1>$D$33:$D$35</formula1>
    </dataValidation>
  </dataValidations>
  <printOptions horizontalCentered="1" verticalCentered="1"/>
  <pageMargins left="0.5" right="0.5" top="0.5" bottom="0.5" header="0.25" footer="0.25"/>
  <pageSetup scale="49" orientation="portrait" r:id="rId1"/>
  <headerFooter alignWithMargins="0">
    <oddHeader>&amp;L&amp;14Supplier Evaluation Summary Report</oddHeader>
    <oddFooter>&amp;L&amp;12Evaluation Summary Tab&amp;CFortive Confidential&amp;R&amp;12&amp;D</oddFooter>
  </headerFooter>
  <customProperties>
    <customPr name="workbookAdvencedSettings" r:id="rId2"/>
    <customPr name="workbookExecutionSettings" r:id="rId3"/>
    <customPr name="workbookGatewaySettings" r:id="rId4"/>
  </customProperties>
  <drawing r:id="rId5"/>
  <legacy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42"/>
  <sheetViews>
    <sheetView showGridLines="0" zoomScaleNormal="100" workbookViewId="0">
      <selection activeCell="E18" sqref="E18"/>
    </sheetView>
  </sheetViews>
  <sheetFormatPr defaultColWidth="9.140625" defaultRowHeight="13.15"/>
  <cols>
    <col min="1" max="1" width="10.5703125" style="173" customWidth="1"/>
    <col min="2" max="2" width="35.28515625" style="173" customWidth="1"/>
    <col min="3" max="3" width="20.7109375" style="173" customWidth="1"/>
    <col min="4" max="4" width="12.7109375" style="173" customWidth="1"/>
    <col min="5" max="5" width="21.28515625" style="173" bestFit="1" customWidth="1"/>
    <col min="6" max="6" width="7.42578125" style="173" customWidth="1"/>
    <col min="7" max="18" width="3.7109375" style="173" customWidth="1"/>
    <col min="19" max="19" width="22" style="173" hidden="1" customWidth="1"/>
    <col min="20" max="22" width="6.7109375" style="173" customWidth="1"/>
    <col min="23" max="23" width="0.140625" style="173" hidden="1" customWidth="1"/>
    <col min="24" max="24" width="9.140625" style="173" hidden="1" customWidth="1"/>
    <col min="25" max="25" width="6.7109375" style="173" customWidth="1"/>
    <col min="26" max="16384" width="9.140625" style="152"/>
  </cols>
  <sheetData>
    <row r="1" spans="1:25" ht="12.75" customHeight="1">
      <c r="A1" s="457" t="s">
        <v>351</v>
      </c>
      <c r="B1" s="458"/>
      <c r="C1" s="458"/>
      <c r="D1" s="458"/>
      <c r="E1" s="458"/>
      <c r="F1" s="458"/>
      <c r="G1" s="458"/>
      <c r="H1" s="458"/>
      <c r="I1" s="458"/>
      <c r="J1" s="458"/>
      <c r="K1" s="458"/>
      <c r="L1" s="458"/>
      <c r="M1" s="458"/>
      <c r="N1" s="458"/>
      <c r="O1" s="458"/>
      <c r="P1" s="458"/>
      <c r="Q1" s="458"/>
      <c r="R1" s="458"/>
      <c r="S1" s="458"/>
      <c r="T1" s="458"/>
      <c r="U1" s="458"/>
      <c r="V1" s="458"/>
      <c r="W1" s="458"/>
      <c r="X1" s="458"/>
      <c r="Y1" s="459"/>
    </row>
    <row r="2" spans="1:25" ht="13.5" customHeight="1" thickBot="1">
      <c r="A2" s="460"/>
      <c r="B2" s="461"/>
      <c r="C2" s="461"/>
      <c r="D2" s="461"/>
      <c r="E2" s="461"/>
      <c r="F2" s="461"/>
      <c r="G2" s="461"/>
      <c r="H2" s="461"/>
      <c r="I2" s="461"/>
      <c r="J2" s="461"/>
      <c r="K2" s="461"/>
      <c r="L2" s="461"/>
      <c r="M2" s="461"/>
      <c r="N2" s="461"/>
      <c r="O2" s="461"/>
      <c r="P2" s="461"/>
      <c r="Q2" s="461"/>
      <c r="R2" s="461"/>
      <c r="S2" s="461"/>
      <c r="T2" s="461"/>
      <c r="U2" s="461"/>
      <c r="V2" s="461"/>
      <c r="W2" s="461"/>
      <c r="X2" s="461"/>
      <c r="Y2" s="462"/>
    </row>
    <row r="3" spans="1:25" ht="12.75" customHeight="1">
      <c r="A3" s="486" t="s">
        <v>352</v>
      </c>
      <c r="B3" s="473"/>
      <c r="C3" s="500"/>
      <c r="D3" s="472" t="s">
        <v>353</v>
      </c>
      <c r="E3" s="476"/>
      <c r="F3" s="472" t="s">
        <v>354</v>
      </c>
      <c r="G3" s="473"/>
      <c r="H3" s="473"/>
      <c r="I3" s="473"/>
      <c r="J3" s="473"/>
      <c r="K3" s="473"/>
      <c r="L3" s="473"/>
      <c r="M3" s="473"/>
      <c r="N3" s="473"/>
      <c r="O3" s="473"/>
      <c r="P3" s="473"/>
      <c r="Q3" s="473"/>
      <c r="R3" s="473"/>
      <c r="S3" s="225"/>
      <c r="T3" s="472" t="s">
        <v>355</v>
      </c>
      <c r="U3" s="473"/>
      <c r="V3" s="480"/>
      <c r="W3" s="480"/>
      <c r="X3" s="480"/>
      <c r="Y3" s="481"/>
    </row>
    <row r="4" spans="1:25">
      <c r="A4" s="484"/>
      <c r="B4" s="475"/>
      <c r="C4" s="501"/>
      <c r="D4" s="474"/>
      <c r="E4" s="477"/>
      <c r="F4" s="474"/>
      <c r="G4" s="475"/>
      <c r="H4" s="475"/>
      <c r="I4" s="475"/>
      <c r="J4" s="475"/>
      <c r="K4" s="475"/>
      <c r="L4" s="475"/>
      <c r="M4" s="475"/>
      <c r="N4" s="475"/>
      <c r="O4" s="475"/>
      <c r="P4" s="475"/>
      <c r="Q4" s="475"/>
      <c r="R4" s="475"/>
      <c r="S4" s="226"/>
      <c r="T4" s="474"/>
      <c r="U4" s="475"/>
      <c r="V4" s="482"/>
      <c r="W4" s="482"/>
      <c r="X4" s="482"/>
      <c r="Y4" s="483"/>
    </row>
    <row r="5" spans="1:25">
      <c r="A5" s="478" t="s">
        <v>356</v>
      </c>
      <c r="B5" s="502"/>
      <c r="C5" s="502"/>
      <c r="D5" s="502"/>
      <c r="E5" s="502"/>
      <c r="F5" s="502"/>
      <c r="G5" s="502"/>
      <c r="H5" s="502"/>
      <c r="I5" s="502"/>
      <c r="J5" s="502"/>
      <c r="K5" s="502"/>
      <c r="L5" s="502"/>
      <c r="M5" s="502"/>
      <c r="N5" s="502"/>
      <c r="O5" s="502"/>
      <c r="P5" s="502"/>
      <c r="Q5" s="502"/>
      <c r="R5" s="502"/>
      <c r="S5" s="178"/>
      <c r="T5" s="505" t="s">
        <v>357</v>
      </c>
      <c r="U5" s="502"/>
      <c r="V5" s="503" t="s">
        <v>358</v>
      </c>
      <c r="W5" s="503"/>
      <c r="X5" s="503"/>
      <c r="Y5" s="504"/>
    </row>
    <row r="6" spans="1:25">
      <c r="A6" s="479"/>
      <c r="B6" s="475"/>
      <c r="C6" s="475"/>
      <c r="D6" s="475"/>
      <c r="E6" s="475"/>
      <c r="F6" s="475"/>
      <c r="G6" s="475"/>
      <c r="H6" s="475"/>
      <c r="I6" s="475"/>
      <c r="J6" s="475"/>
      <c r="K6" s="475"/>
      <c r="L6" s="475"/>
      <c r="M6" s="475"/>
      <c r="N6" s="475"/>
      <c r="O6" s="475"/>
      <c r="P6" s="475"/>
      <c r="Q6" s="475"/>
      <c r="R6" s="475"/>
      <c r="S6" s="227"/>
      <c r="T6" s="506"/>
      <c r="U6" s="507"/>
      <c r="V6" s="503"/>
      <c r="W6" s="503"/>
      <c r="X6" s="503"/>
      <c r="Y6" s="504"/>
    </row>
    <row r="7" spans="1:25" ht="12.75" customHeight="1">
      <c r="A7" s="478" t="s">
        <v>359</v>
      </c>
      <c r="B7" s="487"/>
      <c r="C7" s="487"/>
      <c r="D7" s="488"/>
      <c r="E7" s="493" t="s">
        <v>360</v>
      </c>
      <c r="F7" s="465"/>
      <c r="G7" s="465"/>
      <c r="H7" s="465"/>
      <c r="I7" s="466"/>
      <c r="J7" s="223"/>
      <c r="K7" s="223"/>
      <c r="L7" s="223"/>
      <c r="M7" s="465" t="s">
        <v>361</v>
      </c>
      <c r="N7" s="465"/>
      <c r="O7" s="471">
        <v>1</v>
      </c>
      <c r="P7" s="471"/>
      <c r="Q7" s="471">
        <v>2</v>
      </c>
      <c r="R7" s="471"/>
      <c r="S7" s="228"/>
      <c r="T7" s="153">
        <v>3</v>
      </c>
      <c r="U7" s="153">
        <v>4</v>
      </c>
      <c r="V7" s="153">
        <v>5</v>
      </c>
      <c r="W7" s="229"/>
      <c r="X7" s="229"/>
      <c r="Y7" s="154">
        <v>6</v>
      </c>
    </row>
    <row r="8" spans="1:25" ht="12.75" customHeight="1">
      <c r="A8" s="479"/>
      <c r="B8" s="489"/>
      <c r="C8" s="489"/>
      <c r="D8" s="490"/>
      <c r="E8" s="494"/>
      <c r="F8" s="467"/>
      <c r="G8" s="467"/>
      <c r="H8" s="467"/>
      <c r="I8" s="468"/>
      <c r="J8" s="496" t="s">
        <v>362</v>
      </c>
      <c r="K8" s="496"/>
      <c r="L8" s="496"/>
      <c r="M8" s="496"/>
      <c r="N8" s="497"/>
      <c r="O8" s="485"/>
      <c r="P8" s="485"/>
      <c r="Q8" s="485"/>
      <c r="R8" s="485"/>
      <c r="S8" s="230"/>
      <c r="T8" s="452"/>
      <c r="U8" s="452"/>
      <c r="V8" s="452"/>
      <c r="W8" s="231"/>
      <c r="X8" s="231"/>
      <c r="Y8" s="463"/>
    </row>
    <row r="9" spans="1:25" ht="13.5" customHeight="1">
      <c r="A9" s="484"/>
      <c r="B9" s="491"/>
      <c r="C9" s="491"/>
      <c r="D9" s="492"/>
      <c r="E9" s="495"/>
      <c r="F9" s="469"/>
      <c r="G9" s="469"/>
      <c r="H9" s="469"/>
      <c r="I9" s="470"/>
      <c r="J9" s="498"/>
      <c r="K9" s="498"/>
      <c r="L9" s="498"/>
      <c r="M9" s="498"/>
      <c r="N9" s="499"/>
      <c r="O9" s="485"/>
      <c r="P9" s="485"/>
      <c r="Q9" s="485"/>
      <c r="R9" s="485"/>
      <c r="S9" s="232"/>
      <c r="T9" s="453"/>
      <c r="U9" s="453"/>
      <c r="V9" s="453"/>
      <c r="W9" s="233"/>
      <c r="X9" s="233"/>
      <c r="Y9" s="464"/>
    </row>
    <row r="10" spans="1:25" ht="13.9" thickBot="1">
      <c r="A10" s="155"/>
      <c r="B10" s="156"/>
      <c r="C10" s="523" t="s">
        <v>363</v>
      </c>
      <c r="D10" s="523"/>
      <c r="E10" s="513" t="s">
        <v>364</v>
      </c>
      <c r="F10" s="234"/>
      <c r="G10" s="235"/>
      <c r="H10" s="236" t="s">
        <v>365</v>
      </c>
      <c r="I10" s="237"/>
      <c r="J10" s="237"/>
      <c r="K10" s="237"/>
      <c r="L10" s="238" t="s">
        <v>366</v>
      </c>
      <c r="M10" s="236" t="s">
        <v>367</v>
      </c>
      <c r="N10" s="227"/>
      <c r="O10" s="227"/>
      <c r="P10" s="227"/>
      <c r="Q10" s="227"/>
      <c r="R10" s="239"/>
      <c r="S10" s="240"/>
      <c r="T10" s="516" t="s">
        <v>368</v>
      </c>
      <c r="U10" s="516"/>
      <c r="V10" s="516"/>
      <c r="W10" s="516"/>
      <c r="X10" s="516"/>
      <c r="Y10" s="517"/>
    </row>
    <row r="11" spans="1:25" ht="13.9" thickTop="1">
      <c r="A11" s="455" t="s">
        <v>369</v>
      </c>
      <c r="B11" s="157"/>
      <c r="C11" s="523"/>
      <c r="D11" s="523"/>
      <c r="E11" s="513"/>
      <c r="F11" s="521" t="s">
        <v>370</v>
      </c>
      <c r="G11" s="530">
        <f ca="1">NOW()</f>
        <v>45953.387241666664</v>
      </c>
      <c r="H11" s="531"/>
      <c r="I11" s="531"/>
      <c r="J11" s="531"/>
      <c r="K11" s="531"/>
      <c r="L11" s="531"/>
      <c r="M11" s="531"/>
      <c r="N11" s="531"/>
      <c r="O11" s="531"/>
      <c r="P11" s="531"/>
      <c r="Q11" s="531"/>
      <c r="R11" s="532"/>
      <c r="S11" s="241"/>
      <c r="T11" s="526" t="s">
        <v>371</v>
      </c>
      <c r="U11" s="527"/>
      <c r="V11" s="515" t="s">
        <v>372</v>
      </c>
      <c r="W11" s="516"/>
      <c r="X11" s="516"/>
      <c r="Y11" s="517"/>
    </row>
    <row r="12" spans="1:25" ht="13.5" customHeight="1" thickBot="1">
      <c r="A12" s="456"/>
      <c r="B12" s="158" t="s">
        <v>373</v>
      </c>
      <c r="C12" s="524"/>
      <c r="D12" s="524"/>
      <c r="E12" s="514"/>
      <c r="F12" s="522"/>
      <c r="G12" s="242" t="s">
        <v>374</v>
      </c>
      <c r="H12" s="242" t="s">
        <v>375</v>
      </c>
      <c r="I12" s="242" t="s">
        <v>376</v>
      </c>
      <c r="J12" s="242" t="s">
        <v>377</v>
      </c>
      <c r="K12" s="242" t="s">
        <v>378</v>
      </c>
      <c r="L12" s="242" t="s">
        <v>379</v>
      </c>
      <c r="M12" s="242" t="s">
        <v>380</v>
      </c>
      <c r="N12" s="242" t="s">
        <v>381</v>
      </c>
      <c r="O12" s="242" t="s">
        <v>382</v>
      </c>
      <c r="P12" s="242" t="s">
        <v>383</v>
      </c>
      <c r="Q12" s="242" t="s">
        <v>384</v>
      </c>
      <c r="R12" s="242" t="s">
        <v>385</v>
      </c>
      <c r="S12" s="196"/>
      <c r="T12" s="528"/>
      <c r="U12" s="529"/>
      <c r="V12" s="518"/>
      <c r="W12" s="519"/>
      <c r="X12" s="519"/>
      <c r="Y12" s="520"/>
    </row>
    <row r="13" spans="1:25" ht="20.100000000000001" customHeight="1">
      <c r="A13" s="159"/>
      <c r="B13" s="160"/>
      <c r="C13" s="511"/>
      <c r="D13" s="512"/>
      <c r="E13" s="243"/>
      <c r="F13" s="243"/>
      <c r="G13" s="244"/>
      <c r="H13" s="244"/>
      <c r="I13" s="244"/>
      <c r="J13" s="244"/>
      <c r="K13" s="244"/>
      <c r="L13" s="244"/>
      <c r="M13" s="244"/>
      <c r="N13" s="244"/>
      <c r="O13" s="244"/>
      <c r="P13" s="244"/>
      <c r="Q13" s="244"/>
      <c r="R13" s="244"/>
      <c r="S13" s="245"/>
      <c r="T13" s="508"/>
      <c r="U13" s="525"/>
      <c r="V13" s="508"/>
      <c r="W13" s="509"/>
      <c r="X13" s="509"/>
      <c r="Y13" s="510"/>
    </row>
    <row r="14" spans="1:25" ht="20.100000000000001" customHeight="1">
      <c r="A14" s="161"/>
      <c r="B14" s="162"/>
      <c r="C14" s="450"/>
      <c r="D14" s="451"/>
      <c r="E14" s="246"/>
      <c r="F14" s="247"/>
      <c r="G14" s="248"/>
      <c r="H14" s="248"/>
      <c r="I14" s="248"/>
      <c r="J14" s="248"/>
      <c r="K14" s="248"/>
      <c r="L14" s="248"/>
      <c r="M14" s="248"/>
      <c r="N14" s="248"/>
      <c r="O14" s="248"/>
      <c r="P14" s="248"/>
      <c r="Q14" s="248"/>
      <c r="R14" s="248"/>
      <c r="S14" s="249"/>
      <c r="T14" s="437"/>
      <c r="U14" s="444"/>
      <c r="V14" s="437"/>
      <c r="W14" s="438"/>
      <c r="X14" s="438"/>
      <c r="Y14" s="439"/>
    </row>
    <row r="15" spans="1:25" ht="20.100000000000001" customHeight="1">
      <c r="A15" s="163"/>
      <c r="B15" s="164"/>
      <c r="C15" s="450"/>
      <c r="D15" s="451"/>
      <c r="E15" s="246"/>
      <c r="F15" s="247"/>
      <c r="G15" s="248"/>
      <c r="H15" s="248"/>
      <c r="I15" s="248"/>
      <c r="J15" s="248"/>
      <c r="K15" s="248"/>
      <c r="L15" s="248"/>
      <c r="M15" s="248"/>
      <c r="N15" s="248"/>
      <c r="O15" s="248"/>
      <c r="P15" s="248"/>
      <c r="Q15" s="248"/>
      <c r="R15" s="248"/>
      <c r="S15" s="249"/>
      <c r="T15" s="447"/>
      <c r="U15" s="454"/>
      <c r="V15" s="447"/>
      <c r="W15" s="448"/>
      <c r="X15" s="448"/>
      <c r="Y15" s="449"/>
    </row>
    <row r="16" spans="1:25" ht="20.100000000000001" customHeight="1">
      <c r="A16" s="163"/>
      <c r="B16" s="164"/>
      <c r="C16" s="450"/>
      <c r="D16" s="451"/>
      <c r="E16" s="247"/>
      <c r="F16" s="247"/>
      <c r="G16" s="248"/>
      <c r="H16" s="248"/>
      <c r="I16" s="248"/>
      <c r="J16" s="248"/>
      <c r="K16" s="248"/>
      <c r="L16" s="248"/>
      <c r="M16" s="248"/>
      <c r="N16" s="248"/>
      <c r="O16" s="248"/>
      <c r="P16" s="248"/>
      <c r="Q16" s="248"/>
      <c r="R16" s="248"/>
      <c r="S16" s="249"/>
      <c r="T16" s="447"/>
      <c r="U16" s="454"/>
      <c r="V16" s="447"/>
      <c r="W16" s="448"/>
      <c r="X16" s="448"/>
      <c r="Y16" s="449"/>
    </row>
    <row r="17" spans="1:25" ht="20.100000000000001" customHeight="1">
      <c r="A17" s="165"/>
      <c r="B17" s="166"/>
      <c r="C17" s="450"/>
      <c r="D17" s="451"/>
      <c r="E17" s="247"/>
      <c r="F17" s="247"/>
      <c r="G17" s="248"/>
      <c r="H17" s="248"/>
      <c r="I17" s="248"/>
      <c r="J17" s="248"/>
      <c r="K17" s="248"/>
      <c r="L17" s="248"/>
      <c r="M17" s="248"/>
      <c r="N17" s="248"/>
      <c r="O17" s="248"/>
      <c r="P17" s="248"/>
      <c r="Q17" s="248"/>
      <c r="R17" s="248"/>
      <c r="S17" s="249"/>
      <c r="T17" s="447"/>
      <c r="U17" s="454"/>
      <c r="V17" s="447"/>
      <c r="W17" s="448"/>
      <c r="X17" s="448"/>
      <c r="Y17" s="449"/>
    </row>
    <row r="18" spans="1:25" ht="20.100000000000001" customHeight="1">
      <c r="A18" s="167"/>
      <c r="B18" s="168"/>
      <c r="C18" s="450"/>
      <c r="D18" s="451"/>
      <c r="E18" s="247"/>
      <c r="F18" s="247"/>
      <c r="G18" s="248"/>
      <c r="H18" s="248"/>
      <c r="I18" s="248"/>
      <c r="J18" s="248"/>
      <c r="K18" s="248"/>
      <c r="L18" s="248"/>
      <c r="M18" s="248"/>
      <c r="N18" s="248"/>
      <c r="O18" s="248"/>
      <c r="P18" s="248"/>
      <c r="Q18" s="248"/>
      <c r="R18" s="248"/>
      <c r="S18" s="249"/>
      <c r="T18" s="447"/>
      <c r="U18" s="454"/>
      <c r="V18" s="447"/>
      <c r="W18" s="448"/>
      <c r="X18" s="448"/>
      <c r="Y18" s="449"/>
    </row>
    <row r="19" spans="1:25" ht="20.100000000000001" customHeight="1">
      <c r="A19" s="165"/>
      <c r="B19" s="166"/>
      <c r="C19" s="221"/>
      <c r="D19" s="222"/>
      <c r="E19" s="250"/>
      <c r="F19" s="251"/>
      <c r="G19" s="252"/>
      <c r="H19" s="252"/>
      <c r="I19" s="252"/>
      <c r="J19" s="252"/>
      <c r="K19" s="252"/>
      <c r="L19" s="252"/>
      <c r="M19" s="252"/>
      <c r="N19" s="252"/>
      <c r="O19" s="252"/>
      <c r="P19" s="252"/>
      <c r="Q19" s="252"/>
      <c r="R19" s="252"/>
      <c r="S19" s="253"/>
      <c r="T19" s="437"/>
      <c r="U19" s="444"/>
      <c r="V19" s="437"/>
      <c r="W19" s="438"/>
      <c r="X19" s="438"/>
      <c r="Y19" s="439"/>
    </row>
    <row r="20" spans="1:25" ht="20.100000000000001" customHeight="1">
      <c r="A20" s="165"/>
      <c r="B20" s="166"/>
      <c r="C20" s="221"/>
      <c r="D20" s="222"/>
      <c r="E20" s="250"/>
      <c r="F20" s="251"/>
      <c r="G20" s="252"/>
      <c r="H20" s="252"/>
      <c r="I20" s="252"/>
      <c r="J20" s="252"/>
      <c r="K20" s="252"/>
      <c r="L20" s="252"/>
      <c r="M20" s="252"/>
      <c r="N20" s="252"/>
      <c r="O20" s="252"/>
      <c r="P20" s="252"/>
      <c r="Q20" s="252"/>
      <c r="R20" s="252"/>
      <c r="S20" s="253"/>
      <c r="T20" s="437"/>
      <c r="U20" s="444"/>
      <c r="V20" s="437"/>
      <c r="W20" s="438"/>
      <c r="X20" s="438"/>
      <c r="Y20" s="439"/>
    </row>
    <row r="21" spans="1:25" ht="20.100000000000001" customHeight="1">
      <c r="A21" s="165"/>
      <c r="B21" s="166"/>
      <c r="C21" s="221"/>
      <c r="D21" s="222"/>
      <c r="E21" s="250"/>
      <c r="F21" s="251"/>
      <c r="G21" s="252"/>
      <c r="H21" s="252"/>
      <c r="I21" s="252"/>
      <c r="J21" s="252"/>
      <c r="K21" s="252"/>
      <c r="L21" s="252"/>
      <c r="M21" s="252"/>
      <c r="N21" s="252"/>
      <c r="O21" s="252"/>
      <c r="P21" s="252"/>
      <c r="Q21" s="252"/>
      <c r="R21" s="252"/>
      <c r="S21" s="253"/>
      <c r="T21" s="437"/>
      <c r="U21" s="444"/>
      <c r="V21" s="437"/>
      <c r="W21" s="438"/>
      <c r="X21" s="438"/>
      <c r="Y21" s="439"/>
    </row>
    <row r="22" spans="1:25" ht="20.100000000000001" customHeight="1">
      <c r="A22" s="165"/>
      <c r="B22" s="166"/>
      <c r="C22" s="445"/>
      <c r="D22" s="446"/>
      <c r="E22" s="251"/>
      <c r="F22" s="251"/>
      <c r="G22" s="252"/>
      <c r="H22" s="252"/>
      <c r="I22" s="252"/>
      <c r="J22" s="252"/>
      <c r="K22" s="252"/>
      <c r="L22" s="252"/>
      <c r="M22" s="252"/>
      <c r="N22" s="252"/>
      <c r="O22" s="252"/>
      <c r="P22" s="252"/>
      <c r="Q22" s="252"/>
      <c r="R22" s="252"/>
      <c r="S22" s="253"/>
      <c r="T22" s="437"/>
      <c r="U22" s="444"/>
      <c r="V22" s="437"/>
      <c r="W22" s="438"/>
      <c r="X22" s="438"/>
      <c r="Y22" s="439"/>
    </row>
    <row r="23" spans="1:25" ht="20.100000000000001" customHeight="1">
      <c r="A23" s="169"/>
      <c r="B23" s="170"/>
      <c r="C23" s="445"/>
      <c r="D23" s="446"/>
      <c r="E23" s="251"/>
      <c r="F23" s="251"/>
      <c r="G23" s="252"/>
      <c r="H23" s="252"/>
      <c r="I23" s="252"/>
      <c r="J23" s="252"/>
      <c r="K23" s="252"/>
      <c r="L23" s="252"/>
      <c r="M23" s="252"/>
      <c r="N23" s="252"/>
      <c r="O23" s="252"/>
      <c r="P23" s="252"/>
      <c r="Q23" s="252"/>
      <c r="R23" s="252"/>
      <c r="S23" s="253"/>
      <c r="T23" s="437"/>
      <c r="U23" s="444"/>
      <c r="V23" s="437"/>
      <c r="W23" s="438"/>
      <c r="X23" s="438"/>
      <c r="Y23" s="439"/>
    </row>
    <row r="24" spans="1:25" ht="20.100000000000001" customHeight="1">
      <c r="A24" s="167"/>
      <c r="B24" s="168"/>
      <c r="C24" s="440"/>
      <c r="D24" s="441"/>
      <c r="E24" s="251"/>
      <c r="F24" s="251"/>
      <c r="G24" s="252"/>
      <c r="H24" s="252"/>
      <c r="I24" s="252"/>
      <c r="J24" s="252"/>
      <c r="K24" s="252"/>
      <c r="L24" s="252"/>
      <c r="M24" s="252"/>
      <c r="N24" s="252"/>
      <c r="O24" s="252"/>
      <c r="P24" s="252"/>
      <c r="Q24" s="252"/>
      <c r="R24" s="252"/>
      <c r="S24" s="253"/>
      <c r="T24" s="437"/>
      <c r="U24" s="444"/>
      <c r="V24" s="437"/>
      <c r="W24" s="438"/>
      <c r="X24" s="438"/>
      <c r="Y24" s="439"/>
    </row>
    <row r="25" spans="1:25" ht="20.100000000000001" customHeight="1">
      <c r="A25" s="167"/>
      <c r="B25" s="168"/>
      <c r="C25" s="440"/>
      <c r="D25" s="441"/>
      <c r="E25" s="247"/>
      <c r="F25" s="247"/>
      <c r="G25" s="248"/>
      <c r="H25" s="248"/>
      <c r="I25" s="248"/>
      <c r="J25" s="248"/>
      <c r="K25" s="248"/>
      <c r="L25" s="248"/>
      <c r="M25" s="248"/>
      <c r="N25" s="248"/>
      <c r="O25" s="248"/>
      <c r="P25" s="248"/>
      <c r="Q25" s="248"/>
      <c r="R25" s="248"/>
      <c r="S25" s="249"/>
      <c r="T25" s="437"/>
      <c r="U25" s="444"/>
      <c r="V25" s="437"/>
      <c r="W25" s="438"/>
      <c r="X25" s="438"/>
      <c r="Y25" s="439"/>
    </row>
    <row r="26" spans="1:25" ht="20.100000000000001" customHeight="1">
      <c r="A26" s="167"/>
      <c r="B26" s="168"/>
      <c r="C26" s="440"/>
      <c r="D26" s="441"/>
      <c r="E26" s="254"/>
      <c r="F26" s="251"/>
      <c r="G26" s="252"/>
      <c r="H26" s="252"/>
      <c r="I26" s="252"/>
      <c r="J26" s="252"/>
      <c r="K26" s="252"/>
      <c r="L26" s="252"/>
      <c r="M26" s="252"/>
      <c r="N26" s="252"/>
      <c r="O26" s="252"/>
      <c r="P26" s="252"/>
      <c r="Q26" s="252"/>
      <c r="R26" s="252"/>
      <c r="S26" s="253"/>
      <c r="T26" s="437"/>
      <c r="U26" s="444"/>
      <c r="V26" s="437"/>
      <c r="W26" s="438"/>
      <c r="X26" s="438"/>
      <c r="Y26" s="439"/>
    </row>
    <row r="27" spans="1:25" ht="20.100000000000001" customHeight="1">
      <c r="A27" s="167"/>
      <c r="B27" s="168"/>
      <c r="C27" s="440"/>
      <c r="D27" s="441"/>
      <c r="E27" s="247"/>
      <c r="F27" s="247"/>
      <c r="G27" s="248"/>
      <c r="H27" s="248"/>
      <c r="I27" s="248"/>
      <c r="J27" s="248"/>
      <c r="K27" s="248"/>
      <c r="L27" s="248"/>
      <c r="M27" s="248"/>
      <c r="N27" s="248"/>
      <c r="O27" s="248"/>
      <c r="P27" s="248"/>
      <c r="Q27" s="248"/>
      <c r="R27" s="248"/>
      <c r="S27" s="249"/>
      <c r="T27" s="437"/>
      <c r="U27" s="444"/>
      <c r="V27" s="437"/>
      <c r="W27" s="438"/>
      <c r="X27" s="438"/>
      <c r="Y27" s="439"/>
    </row>
    <row r="28" spans="1:25" ht="20.100000000000001" customHeight="1">
      <c r="A28" s="167"/>
      <c r="B28" s="168"/>
      <c r="C28" s="440"/>
      <c r="D28" s="441"/>
      <c r="E28" s="254"/>
      <c r="F28" s="254"/>
      <c r="G28" s="255"/>
      <c r="H28" s="255"/>
      <c r="I28" s="255"/>
      <c r="J28" s="255"/>
      <c r="K28" s="255"/>
      <c r="L28" s="255"/>
      <c r="M28" s="255"/>
      <c r="N28" s="255"/>
      <c r="O28" s="255"/>
      <c r="P28" s="255"/>
      <c r="Q28" s="255"/>
      <c r="R28" s="255"/>
      <c r="S28" s="256"/>
      <c r="T28" s="437"/>
      <c r="U28" s="444"/>
      <c r="V28" s="437"/>
      <c r="W28" s="438"/>
      <c r="X28" s="438"/>
      <c r="Y28" s="439"/>
    </row>
    <row r="29" spans="1:25" ht="20.100000000000001" customHeight="1">
      <c r="A29" s="167"/>
      <c r="B29" s="168"/>
      <c r="C29" s="440"/>
      <c r="D29" s="441"/>
      <c r="E29" s="247"/>
      <c r="F29" s="247"/>
      <c r="G29" s="248"/>
      <c r="H29" s="248"/>
      <c r="I29" s="248"/>
      <c r="J29" s="248"/>
      <c r="K29" s="248"/>
      <c r="L29" s="248"/>
      <c r="M29" s="248"/>
      <c r="N29" s="248"/>
      <c r="O29" s="248"/>
      <c r="P29" s="248"/>
      <c r="Q29" s="248"/>
      <c r="R29" s="248"/>
      <c r="S29" s="249"/>
      <c r="T29" s="437"/>
      <c r="U29" s="444"/>
      <c r="V29" s="437"/>
      <c r="W29" s="438"/>
      <c r="X29" s="438"/>
      <c r="Y29" s="439"/>
    </row>
    <row r="30" spans="1:25" ht="20.100000000000001" customHeight="1">
      <c r="A30" s="167"/>
      <c r="B30" s="168"/>
      <c r="C30" s="442"/>
      <c r="D30" s="443"/>
      <c r="E30" s="254"/>
      <c r="F30" s="254"/>
      <c r="G30" s="255"/>
      <c r="H30" s="255"/>
      <c r="I30" s="255"/>
      <c r="J30" s="255"/>
      <c r="K30" s="255"/>
      <c r="L30" s="255"/>
      <c r="M30" s="255"/>
      <c r="N30" s="255"/>
      <c r="O30" s="255"/>
      <c r="P30" s="255"/>
      <c r="Q30" s="255"/>
      <c r="R30" s="255"/>
      <c r="S30" s="256"/>
      <c r="T30" s="437"/>
      <c r="U30" s="444"/>
      <c r="V30" s="437"/>
      <c r="W30" s="438"/>
      <c r="X30" s="438"/>
      <c r="Y30" s="439"/>
    </row>
    <row r="31" spans="1:25" ht="20.100000000000001" customHeight="1" thickBot="1">
      <c r="A31" s="171"/>
      <c r="B31" s="172"/>
      <c r="C31" s="435"/>
      <c r="D31" s="436"/>
      <c r="E31" s="257"/>
      <c r="F31" s="257"/>
      <c r="G31" s="258"/>
      <c r="H31" s="258"/>
      <c r="I31" s="258"/>
      <c r="J31" s="258"/>
      <c r="K31" s="258"/>
      <c r="L31" s="258"/>
      <c r="M31" s="258"/>
      <c r="N31" s="258"/>
      <c r="O31" s="258"/>
      <c r="P31" s="258"/>
      <c r="Q31" s="258"/>
      <c r="R31" s="258"/>
      <c r="S31" s="259"/>
      <c r="T31" s="431"/>
      <c r="U31" s="432"/>
      <c r="V31" s="431"/>
      <c r="W31" s="433"/>
      <c r="X31" s="433"/>
      <c r="Y31" s="434"/>
    </row>
    <row r="36" spans="1:25">
      <c r="A36" s="260"/>
      <c r="B36" s="260"/>
      <c r="C36" s="260"/>
      <c r="D36" s="260"/>
      <c r="E36" s="260"/>
      <c r="F36" s="261"/>
      <c r="G36" s="261"/>
      <c r="H36" s="261"/>
      <c r="I36" s="261"/>
      <c r="J36" s="261"/>
      <c r="K36" s="261"/>
      <c r="L36" s="261"/>
      <c r="M36" s="261"/>
      <c r="N36" s="261"/>
      <c r="O36" s="261"/>
      <c r="P36" s="261"/>
      <c r="Q36" s="261"/>
      <c r="R36" s="261"/>
      <c r="S36" s="261"/>
      <c r="T36" s="261"/>
      <c r="U36" s="262"/>
      <c r="V36" s="262"/>
      <c r="W36" s="262"/>
      <c r="X36" s="262"/>
      <c r="Y36" s="262"/>
    </row>
    <row r="37" spans="1:25">
      <c r="A37" s="430" t="s">
        <v>386</v>
      </c>
      <c r="B37" s="430"/>
      <c r="C37" s="430"/>
      <c r="D37" s="263" t="s">
        <v>387</v>
      </c>
      <c r="E37" s="261"/>
      <c r="F37" s="430" t="s">
        <v>388</v>
      </c>
      <c r="G37" s="430"/>
      <c r="H37" s="430"/>
      <c r="I37" s="430"/>
      <c r="J37" s="430"/>
      <c r="K37" s="430"/>
      <c r="L37" s="430"/>
      <c r="M37" s="430"/>
      <c r="N37" s="430"/>
      <c r="O37" s="430"/>
      <c r="P37" s="430"/>
      <c r="Q37" s="430"/>
      <c r="R37" s="430"/>
      <c r="S37" s="430"/>
      <c r="T37" s="430"/>
      <c r="U37" s="263"/>
      <c r="V37" s="430" t="s">
        <v>387</v>
      </c>
      <c r="W37" s="430"/>
      <c r="X37" s="430"/>
      <c r="Y37" s="430"/>
    </row>
    <row r="38" spans="1:25">
      <c r="A38" s="260"/>
      <c r="B38" s="260"/>
      <c r="C38" s="260"/>
      <c r="D38" s="260"/>
      <c r="E38" s="260"/>
      <c r="F38" s="260"/>
      <c r="G38" s="260"/>
      <c r="H38" s="260"/>
      <c r="I38" s="260"/>
      <c r="J38" s="260"/>
      <c r="K38" s="260"/>
      <c r="L38" s="178"/>
      <c r="M38" s="178"/>
      <c r="N38" s="178"/>
      <c r="O38" s="178"/>
      <c r="P38" s="178"/>
      <c r="Q38" s="178"/>
      <c r="R38" s="178"/>
      <c r="S38" s="178"/>
      <c r="T38" s="178"/>
      <c r="U38" s="178"/>
      <c r="V38" s="178"/>
      <c r="W38" s="178"/>
      <c r="X38" s="178"/>
      <c r="Y38" s="178"/>
    </row>
    <row r="39" spans="1:25">
      <c r="A39" s="260"/>
      <c r="B39" s="260"/>
      <c r="C39" s="260"/>
      <c r="D39" s="260"/>
      <c r="E39" s="260"/>
      <c r="F39" s="260"/>
      <c r="G39" s="260"/>
      <c r="H39" s="260"/>
      <c r="I39" s="260"/>
      <c r="J39" s="260"/>
      <c r="K39" s="260"/>
      <c r="L39" s="178"/>
      <c r="M39" s="178"/>
      <c r="N39" s="178"/>
      <c r="O39" s="178"/>
      <c r="P39" s="178"/>
      <c r="Q39" s="178"/>
      <c r="R39" s="178"/>
      <c r="S39" s="178"/>
      <c r="T39" s="178"/>
      <c r="U39" s="178"/>
      <c r="V39" s="178"/>
      <c r="W39" s="178"/>
      <c r="X39" s="178"/>
      <c r="Y39" s="178"/>
    </row>
    <row r="40" spans="1:25">
      <c r="A40" s="429"/>
      <c r="B40" s="429"/>
      <c r="C40" s="429"/>
      <c r="D40" s="429"/>
      <c r="E40" s="429"/>
      <c r="F40" s="429"/>
      <c r="G40" s="429"/>
      <c r="H40" s="429"/>
      <c r="I40" s="429"/>
      <c r="J40" s="429"/>
      <c r="K40" s="429"/>
      <c r="L40" s="429"/>
      <c r="M40" s="429"/>
      <c r="N40" s="429"/>
      <c r="O40" s="429"/>
      <c r="P40" s="429"/>
      <c r="Q40" s="429"/>
      <c r="R40" s="429"/>
      <c r="S40" s="429"/>
      <c r="T40" s="429"/>
      <c r="U40" s="429"/>
      <c r="V40" s="429"/>
      <c r="W40" s="429"/>
      <c r="X40" s="429"/>
      <c r="Y40" s="429"/>
    </row>
    <row r="41" spans="1:25">
      <c r="A41" s="429"/>
      <c r="B41" s="429"/>
      <c r="C41" s="429"/>
      <c r="D41" s="429"/>
      <c r="E41" s="429"/>
      <c r="F41" s="429"/>
      <c r="G41" s="429"/>
      <c r="H41" s="429"/>
      <c r="I41" s="429"/>
      <c r="J41" s="429"/>
      <c r="K41" s="429"/>
      <c r="L41" s="429"/>
      <c r="M41" s="429"/>
      <c r="N41" s="429"/>
      <c r="O41" s="429"/>
      <c r="P41" s="429"/>
      <c r="Q41" s="429"/>
      <c r="R41" s="429"/>
      <c r="S41" s="429"/>
      <c r="T41" s="429"/>
      <c r="U41" s="429"/>
      <c r="V41" s="429"/>
      <c r="W41" s="429"/>
      <c r="X41" s="429"/>
      <c r="Y41" s="429"/>
    </row>
    <row r="42" spans="1:25">
      <c r="A42" s="429"/>
      <c r="B42" s="429"/>
      <c r="C42" s="429"/>
      <c r="D42" s="429"/>
      <c r="E42" s="429"/>
      <c r="F42" s="429"/>
      <c r="G42" s="429"/>
      <c r="H42" s="429"/>
      <c r="I42" s="429"/>
      <c r="J42" s="429"/>
      <c r="K42" s="429"/>
      <c r="L42" s="429"/>
      <c r="M42" s="429"/>
      <c r="N42" s="429"/>
      <c r="O42" s="429"/>
      <c r="P42" s="429"/>
      <c r="Q42" s="429"/>
      <c r="R42" s="429"/>
      <c r="S42" s="429"/>
      <c r="T42" s="429"/>
      <c r="U42" s="429"/>
      <c r="V42" s="429"/>
      <c r="W42" s="429"/>
      <c r="X42" s="429"/>
      <c r="Y42" s="429"/>
    </row>
  </sheetData>
  <mergeCells count="93">
    <mergeCell ref="V5:Y6"/>
    <mergeCell ref="T5:U6"/>
    <mergeCell ref="V13:Y13"/>
    <mergeCell ref="C15:D15"/>
    <mergeCell ref="M7:N7"/>
    <mergeCell ref="C13:D13"/>
    <mergeCell ref="E10:E12"/>
    <mergeCell ref="V11:Y12"/>
    <mergeCell ref="C14:D14"/>
    <mergeCell ref="F11:F12"/>
    <mergeCell ref="C10:D12"/>
    <mergeCell ref="V15:Y15"/>
    <mergeCell ref="T13:U13"/>
    <mergeCell ref="T11:U12"/>
    <mergeCell ref="G11:R11"/>
    <mergeCell ref="T10:Y10"/>
    <mergeCell ref="A3:A4"/>
    <mergeCell ref="D3:D4"/>
    <mergeCell ref="B7:D9"/>
    <mergeCell ref="E7:E9"/>
    <mergeCell ref="J8:N9"/>
    <mergeCell ref="B3:C4"/>
    <mergeCell ref="B5:R6"/>
    <mergeCell ref="A1:Y2"/>
    <mergeCell ref="Y8:Y9"/>
    <mergeCell ref="F7:I9"/>
    <mergeCell ref="O7:P7"/>
    <mergeCell ref="Q7:R7"/>
    <mergeCell ref="F3:K4"/>
    <mergeCell ref="E3:E4"/>
    <mergeCell ref="A5:A6"/>
    <mergeCell ref="V3:Y4"/>
    <mergeCell ref="T3:U4"/>
    <mergeCell ref="A7:A9"/>
    <mergeCell ref="L3:R4"/>
    <mergeCell ref="O8:P9"/>
    <mergeCell ref="Q8:R9"/>
    <mergeCell ref="T8:T9"/>
    <mergeCell ref="U8:U9"/>
    <mergeCell ref="C17:D17"/>
    <mergeCell ref="V8:V9"/>
    <mergeCell ref="T18:U18"/>
    <mergeCell ref="T17:U17"/>
    <mergeCell ref="A11:A12"/>
    <mergeCell ref="V17:Y17"/>
    <mergeCell ref="T15:U15"/>
    <mergeCell ref="C16:D16"/>
    <mergeCell ref="T16:U16"/>
    <mergeCell ref="V16:Y16"/>
    <mergeCell ref="V14:Y14"/>
    <mergeCell ref="T14:U14"/>
    <mergeCell ref="C18:D18"/>
    <mergeCell ref="C22:D22"/>
    <mergeCell ref="V18:Y18"/>
    <mergeCell ref="V21:Y21"/>
    <mergeCell ref="V22:Y22"/>
    <mergeCell ref="T22:U22"/>
    <mergeCell ref="T21:U21"/>
    <mergeCell ref="T19:U19"/>
    <mergeCell ref="T20:U20"/>
    <mergeCell ref="V20:Y20"/>
    <mergeCell ref="V19:Y19"/>
    <mergeCell ref="T25:U25"/>
    <mergeCell ref="C25:D25"/>
    <mergeCell ref="V23:Y23"/>
    <mergeCell ref="V24:Y24"/>
    <mergeCell ref="V29:Y29"/>
    <mergeCell ref="T26:U26"/>
    <mergeCell ref="T27:U27"/>
    <mergeCell ref="T23:U23"/>
    <mergeCell ref="V25:Y25"/>
    <mergeCell ref="T24:U24"/>
    <mergeCell ref="C24:D24"/>
    <mergeCell ref="C23:D23"/>
    <mergeCell ref="V26:Y26"/>
    <mergeCell ref="V27:Y27"/>
    <mergeCell ref="T28:U28"/>
    <mergeCell ref="V30:Y30"/>
    <mergeCell ref="V28:Y28"/>
    <mergeCell ref="C26:D26"/>
    <mergeCell ref="C28:D28"/>
    <mergeCell ref="C30:D30"/>
    <mergeCell ref="T30:U30"/>
    <mergeCell ref="T29:U29"/>
    <mergeCell ref="C29:D29"/>
    <mergeCell ref="C27:D27"/>
    <mergeCell ref="A40:Y42"/>
    <mergeCell ref="A37:C37"/>
    <mergeCell ref="F37:T37"/>
    <mergeCell ref="V37:Y37"/>
    <mergeCell ref="T31:U31"/>
    <mergeCell ref="V31:Y31"/>
    <mergeCell ref="C31:D31"/>
  </mergeCells>
  <phoneticPr fontId="21" type="noConversion"/>
  <printOptions horizontalCentered="1"/>
  <pageMargins left="0.25" right="0.25" top="0.75" bottom="0.75" header="0.3" footer="0.3"/>
  <pageSetup paperSize="3" scale="99" orientation="landscape" r:id="rId1"/>
  <headerFooter alignWithMargins="0">
    <oddFooter>&amp;LSupplier Evaluation Action Plan Tab&amp;CFortive Confidential&amp;R&amp;P of &amp;N</oddFooter>
  </headerFooter>
  <customProperties>
    <customPr name="workbookAdvencedSettings" r:id="rId2"/>
    <customPr name="workbookExecutionSettings" r:id="rId3"/>
    <customPr name="workbookGatewaySettings" r:id="rId4"/>
  </customProperties>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63"/>
  <sheetViews>
    <sheetView showGridLines="0" zoomScaleNormal="100" workbookViewId="0">
      <selection activeCell="C38" sqref="C38"/>
    </sheetView>
  </sheetViews>
  <sheetFormatPr defaultRowHeight="13.15"/>
  <cols>
    <col min="1" max="1" width="13.140625" style="41" customWidth="1"/>
    <col min="2" max="2" width="10.140625" style="1" bestFit="1" customWidth="1"/>
    <col min="3" max="3" width="41.85546875" style="43" customWidth="1"/>
    <col min="4" max="4" width="101.140625" style="43" customWidth="1"/>
  </cols>
  <sheetData>
    <row r="1" spans="1:4" ht="18.75" customHeight="1"/>
    <row r="2" spans="1:4" s="111" customFormat="1" ht="30" customHeight="1">
      <c r="A2" s="108" t="s">
        <v>389</v>
      </c>
      <c r="B2" s="109" t="s">
        <v>387</v>
      </c>
      <c r="C2" s="110" t="s">
        <v>390</v>
      </c>
      <c r="D2" s="110" t="s">
        <v>391</v>
      </c>
    </row>
    <row r="3" spans="1:4" ht="168.75" customHeight="1">
      <c r="A3" s="146" t="s">
        <v>392</v>
      </c>
      <c r="B3" s="145">
        <v>40598</v>
      </c>
      <c r="C3" s="102" t="s">
        <v>393</v>
      </c>
      <c r="D3" s="103" t="s">
        <v>394</v>
      </c>
    </row>
    <row r="4" spans="1:4" ht="65.25" customHeight="1">
      <c r="A4" s="146" t="s">
        <v>395</v>
      </c>
      <c r="B4" s="145">
        <v>40634</v>
      </c>
      <c r="C4" s="102" t="s">
        <v>396</v>
      </c>
      <c r="D4" s="103" t="s">
        <v>397</v>
      </c>
    </row>
    <row r="5" spans="1:4" ht="64.5" customHeight="1">
      <c r="A5" s="146" t="s">
        <v>398</v>
      </c>
      <c r="B5" s="145">
        <v>40653</v>
      </c>
      <c r="C5" s="102" t="s">
        <v>399</v>
      </c>
      <c r="D5" s="103" t="s">
        <v>400</v>
      </c>
    </row>
    <row r="6" spans="1:4" ht="25.5" customHeight="1">
      <c r="A6" s="146" t="s">
        <v>401</v>
      </c>
      <c r="B6" s="145">
        <v>40690</v>
      </c>
      <c r="C6" s="102" t="s">
        <v>402</v>
      </c>
      <c r="D6" s="103" t="s">
        <v>403</v>
      </c>
    </row>
    <row r="7" spans="1:4" ht="24" customHeight="1">
      <c r="A7" s="146" t="s">
        <v>404</v>
      </c>
      <c r="B7" s="145">
        <v>40703</v>
      </c>
      <c r="C7" s="103" t="s">
        <v>402</v>
      </c>
      <c r="D7" s="103" t="s">
        <v>405</v>
      </c>
    </row>
    <row r="8" spans="1:4" ht="26.25" customHeight="1">
      <c r="A8" s="149" t="s">
        <v>406</v>
      </c>
      <c r="B8" s="145">
        <v>40861</v>
      </c>
      <c r="C8" s="103" t="s">
        <v>399</v>
      </c>
      <c r="D8" s="103" t="s">
        <v>407</v>
      </c>
    </row>
    <row r="9" spans="1:4" ht="25.5" customHeight="1">
      <c r="A9" s="149" t="s">
        <v>408</v>
      </c>
      <c r="B9" s="145">
        <v>40666</v>
      </c>
      <c r="C9" s="103" t="s">
        <v>399</v>
      </c>
      <c r="D9" s="103" t="s">
        <v>409</v>
      </c>
    </row>
    <row r="10" spans="1:4" ht="24.75" customHeight="1">
      <c r="A10" s="146"/>
      <c r="B10" s="146"/>
      <c r="C10" s="103"/>
      <c r="D10" s="103" t="s">
        <v>410</v>
      </c>
    </row>
    <row r="11" spans="1:4" ht="21.75" customHeight="1">
      <c r="A11" s="146"/>
      <c r="B11" s="146"/>
      <c r="C11" s="103"/>
      <c r="D11" s="103" t="s">
        <v>411</v>
      </c>
    </row>
    <row r="12" spans="1:4" ht="26.45">
      <c r="A12" s="146"/>
      <c r="B12" s="146"/>
      <c r="C12" s="103"/>
      <c r="D12" s="103" t="s">
        <v>412</v>
      </c>
    </row>
    <row r="13" spans="1:4" ht="62.25" customHeight="1">
      <c r="A13" s="149" t="s">
        <v>413</v>
      </c>
      <c r="B13" s="145">
        <v>41620</v>
      </c>
      <c r="C13" s="103" t="s">
        <v>399</v>
      </c>
      <c r="D13" s="103" t="s">
        <v>414</v>
      </c>
    </row>
    <row r="14" spans="1:4" ht="22.5" customHeight="1">
      <c r="A14" s="150" t="s">
        <v>415</v>
      </c>
      <c r="B14" s="104">
        <v>41814</v>
      </c>
      <c r="C14" s="64" t="s">
        <v>399</v>
      </c>
      <c r="D14" s="64" t="s">
        <v>416</v>
      </c>
    </row>
    <row r="15" spans="1:4" ht="21.75" customHeight="1">
      <c r="A15" s="147" t="s">
        <v>417</v>
      </c>
      <c r="B15" s="104">
        <v>42466</v>
      </c>
      <c r="C15" s="88" t="s">
        <v>399</v>
      </c>
      <c r="D15" s="64" t="s">
        <v>418</v>
      </c>
    </row>
    <row r="16" spans="1:4" ht="19.5" customHeight="1">
      <c r="A16" s="147" t="s">
        <v>419</v>
      </c>
      <c r="B16" s="104">
        <v>42593</v>
      </c>
      <c r="C16" s="88" t="s">
        <v>420</v>
      </c>
      <c r="D16" s="64" t="s">
        <v>421</v>
      </c>
    </row>
    <row r="17" spans="1:4" ht="34.5" customHeight="1">
      <c r="A17" s="147" t="s">
        <v>422</v>
      </c>
      <c r="B17" s="104">
        <v>42635</v>
      </c>
      <c r="C17" s="88" t="s">
        <v>423</v>
      </c>
      <c r="D17" s="64" t="s">
        <v>424</v>
      </c>
    </row>
    <row r="18" spans="1:4" ht="23.25" customHeight="1">
      <c r="A18" s="147" t="s">
        <v>425</v>
      </c>
      <c r="B18" s="104">
        <v>42717</v>
      </c>
      <c r="C18" s="88" t="s">
        <v>420</v>
      </c>
      <c r="D18" s="64" t="s">
        <v>426</v>
      </c>
    </row>
    <row r="19" spans="1:4" ht="33" customHeight="1">
      <c r="A19" s="147" t="s">
        <v>427</v>
      </c>
      <c r="B19" s="105">
        <v>42851</v>
      </c>
      <c r="C19" s="106" t="s">
        <v>423</v>
      </c>
      <c r="D19" s="107" t="s">
        <v>428</v>
      </c>
    </row>
    <row r="20" spans="1:4" ht="39.6">
      <c r="A20" s="147" t="s">
        <v>429</v>
      </c>
      <c r="B20" s="104">
        <v>42878</v>
      </c>
      <c r="C20" s="88" t="s">
        <v>430</v>
      </c>
      <c r="D20" s="64" t="s">
        <v>431</v>
      </c>
    </row>
    <row r="21" spans="1:4" ht="20.25" customHeight="1">
      <c r="A21" s="150" t="s">
        <v>432</v>
      </c>
      <c r="B21" s="104">
        <v>42912</v>
      </c>
      <c r="C21" s="64" t="s">
        <v>423</v>
      </c>
      <c r="D21" s="64" t="s">
        <v>433</v>
      </c>
    </row>
    <row r="22" spans="1:4" ht="26.45">
      <c r="A22" s="150" t="s">
        <v>434</v>
      </c>
      <c r="B22" s="104">
        <v>42933</v>
      </c>
      <c r="C22" s="64" t="s">
        <v>435</v>
      </c>
      <c r="D22" s="64" t="s">
        <v>436</v>
      </c>
    </row>
    <row r="23" spans="1:4">
      <c r="A23" s="150" t="s">
        <v>437</v>
      </c>
      <c r="B23" s="104">
        <v>43585</v>
      </c>
      <c r="C23" s="64" t="s">
        <v>420</v>
      </c>
      <c r="D23" s="64" t="s">
        <v>438</v>
      </c>
    </row>
    <row r="24" spans="1:4">
      <c r="A24" s="147" t="s">
        <v>439</v>
      </c>
      <c r="B24" s="104">
        <v>43657</v>
      </c>
      <c r="C24" s="64" t="s">
        <v>440</v>
      </c>
      <c r="D24" s="64" t="s">
        <v>441</v>
      </c>
    </row>
    <row r="25" spans="1:4">
      <c r="A25" s="211" t="s">
        <v>442</v>
      </c>
      <c r="B25" s="212">
        <v>43732</v>
      </c>
      <c r="C25" s="213" t="s">
        <v>443</v>
      </c>
      <c r="D25" s="213" t="s">
        <v>444</v>
      </c>
    </row>
    <row r="26" spans="1:4">
      <c r="A26" s="211" t="s">
        <v>445</v>
      </c>
      <c r="B26" s="214">
        <v>43887</v>
      </c>
      <c r="C26" s="64" t="s">
        <v>420</v>
      </c>
      <c r="D26" s="215" t="s">
        <v>446</v>
      </c>
    </row>
    <row r="27" spans="1:4" ht="52.5" customHeight="1">
      <c r="A27" s="150" t="s">
        <v>447</v>
      </c>
      <c r="B27" s="296">
        <v>44288</v>
      </c>
      <c r="C27" s="64" t="s">
        <v>448</v>
      </c>
      <c r="D27" s="213" t="s">
        <v>449</v>
      </c>
    </row>
    <row r="28" spans="1:4">
      <c r="A28" s="150" t="s">
        <v>450</v>
      </c>
      <c r="B28" s="296">
        <v>44435</v>
      </c>
      <c r="C28" s="64" t="s">
        <v>420</v>
      </c>
      <c r="D28" s="213" t="s">
        <v>451</v>
      </c>
    </row>
    <row r="29" spans="1:4">
      <c r="A29" s="316" t="s">
        <v>452</v>
      </c>
      <c r="B29" s="315">
        <v>44967</v>
      </c>
      <c r="C29" s="279" t="s">
        <v>420</v>
      </c>
      <c r="D29" s="280" t="s">
        <v>453</v>
      </c>
    </row>
    <row r="30" spans="1:4" ht="26.45">
      <c r="A30" s="316" t="s">
        <v>452</v>
      </c>
      <c r="B30" s="315" t="s">
        <v>454</v>
      </c>
      <c r="C30" s="279" t="s">
        <v>420</v>
      </c>
      <c r="D30" s="280" t="s">
        <v>455</v>
      </c>
    </row>
    <row r="31" spans="1:4">
      <c r="A31" s="316" t="s">
        <v>456</v>
      </c>
      <c r="B31" s="315">
        <v>45195</v>
      </c>
      <c r="C31" s="279" t="s">
        <v>420</v>
      </c>
      <c r="D31" s="280" t="s">
        <v>457</v>
      </c>
    </row>
    <row r="32" spans="1:4">
      <c r="A32" s="331" t="s">
        <v>458</v>
      </c>
      <c r="B32" s="332">
        <v>45854</v>
      </c>
      <c r="C32" s="330" t="s">
        <v>459</v>
      </c>
      <c r="D32" s="330" t="s">
        <v>460</v>
      </c>
    </row>
    <row r="33" spans="1:4">
      <c r="A33" s="42"/>
      <c r="B33" s="148"/>
      <c r="C33" s="38"/>
      <c r="D33" s="38"/>
    </row>
    <row r="34" spans="1:4">
      <c r="A34" s="42"/>
      <c r="B34" s="148"/>
      <c r="C34" s="38"/>
      <c r="D34" s="38"/>
    </row>
    <row r="35" spans="1:4">
      <c r="A35" s="42"/>
      <c r="B35" s="148"/>
      <c r="C35" s="38"/>
      <c r="D35" s="38"/>
    </row>
    <row r="36" spans="1:4">
      <c r="A36" s="42"/>
      <c r="B36" s="148"/>
      <c r="C36" s="38"/>
      <c r="D36" s="38"/>
    </row>
    <row r="37" spans="1:4">
      <c r="A37" s="42"/>
      <c r="B37" s="148"/>
      <c r="C37" s="38"/>
      <c r="D37" s="38"/>
    </row>
    <row r="38" spans="1:4">
      <c r="A38" s="42"/>
      <c r="B38" s="148"/>
      <c r="C38" s="38"/>
      <c r="D38" s="38"/>
    </row>
    <row r="39" spans="1:4">
      <c r="A39" s="42"/>
      <c r="B39" s="148"/>
      <c r="C39" s="38"/>
      <c r="D39" s="38"/>
    </row>
    <row r="40" spans="1:4">
      <c r="A40" s="42"/>
      <c r="B40" s="148"/>
      <c r="C40" s="38"/>
      <c r="D40" s="38"/>
    </row>
    <row r="41" spans="1:4">
      <c r="A41" s="42"/>
      <c r="B41" s="148"/>
      <c r="C41" s="38"/>
      <c r="D41" s="38"/>
    </row>
    <row r="42" spans="1:4">
      <c r="A42" s="42"/>
      <c r="B42" s="148"/>
      <c r="C42" s="38"/>
      <c r="D42" s="38"/>
    </row>
    <row r="43" spans="1:4">
      <c r="A43" s="42"/>
      <c r="B43" s="148"/>
      <c r="C43" s="38"/>
      <c r="D43" s="38"/>
    </row>
    <row r="44" spans="1:4">
      <c r="A44" s="42"/>
      <c r="B44" s="148"/>
      <c r="C44" s="38"/>
      <c r="D44" s="38"/>
    </row>
    <row r="45" spans="1:4">
      <c r="A45" s="42"/>
      <c r="B45" s="148"/>
      <c r="C45" s="38"/>
      <c r="D45" s="38"/>
    </row>
    <row r="46" spans="1:4">
      <c r="A46" s="42"/>
      <c r="B46" s="148"/>
      <c r="C46" s="38"/>
      <c r="D46" s="38"/>
    </row>
    <row r="47" spans="1:4">
      <c r="A47" s="42"/>
      <c r="B47" s="148"/>
      <c r="C47" s="38"/>
      <c r="D47" s="38"/>
    </row>
    <row r="48" spans="1:4">
      <c r="A48" s="42"/>
      <c r="B48" s="148"/>
      <c r="C48" s="38"/>
      <c r="D48" s="38"/>
    </row>
    <row r="49" spans="1:4">
      <c r="A49" s="42"/>
      <c r="B49" s="148"/>
      <c r="C49" s="38"/>
      <c r="D49" s="38"/>
    </row>
    <row r="50" spans="1:4">
      <c r="A50" s="42"/>
      <c r="B50" s="148"/>
      <c r="C50" s="38"/>
      <c r="D50" s="38"/>
    </row>
    <row r="51" spans="1:4">
      <c r="A51" s="42"/>
      <c r="B51" s="148"/>
      <c r="C51" s="38"/>
      <c r="D51" s="38"/>
    </row>
    <row r="52" spans="1:4">
      <c r="A52" s="42"/>
      <c r="B52" s="148"/>
      <c r="C52" s="38"/>
      <c r="D52" s="38"/>
    </row>
    <row r="53" spans="1:4">
      <c r="A53" s="42"/>
      <c r="B53" s="148"/>
      <c r="C53" s="38"/>
      <c r="D53" s="38"/>
    </row>
    <row r="54" spans="1:4">
      <c r="A54" s="42"/>
      <c r="B54" s="148"/>
      <c r="C54" s="38"/>
      <c r="D54" s="38"/>
    </row>
    <row r="55" spans="1:4">
      <c r="A55" s="42"/>
      <c r="B55" s="148"/>
      <c r="C55" s="38"/>
      <c r="D55" s="38"/>
    </row>
    <row r="56" spans="1:4">
      <c r="A56" s="42"/>
      <c r="B56" s="148"/>
      <c r="C56" s="38"/>
      <c r="D56" s="38"/>
    </row>
    <row r="57" spans="1:4">
      <c r="A57" s="42"/>
      <c r="B57" s="148"/>
      <c r="C57" s="38"/>
      <c r="D57" s="38"/>
    </row>
    <row r="58" spans="1:4">
      <c r="A58" s="42"/>
      <c r="B58" s="148"/>
      <c r="C58" s="38"/>
      <c r="D58" s="38"/>
    </row>
    <row r="59" spans="1:4">
      <c r="A59" s="42"/>
      <c r="B59" s="148"/>
      <c r="C59" s="38"/>
      <c r="D59" s="38"/>
    </row>
    <row r="60" spans="1:4">
      <c r="A60" s="42"/>
      <c r="B60" s="148"/>
      <c r="C60" s="38"/>
      <c r="D60" s="38"/>
    </row>
    <row r="61" spans="1:4">
      <c r="A61" s="42"/>
      <c r="B61" s="148"/>
      <c r="C61" s="38"/>
      <c r="D61" s="38"/>
    </row>
    <row r="62" spans="1:4">
      <c r="A62" s="42"/>
      <c r="B62" s="148"/>
      <c r="C62" s="38"/>
      <c r="D62" s="38"/>
    </row>
    <row r="63" spans="1:4">
      <c r="A63" s="42"/>
      <c r="B63" s="148"/>
      <c r="C63" s="38"/>
      <c r="D63" s="38"/>
    </row>
  </sheetData>
  <sheetProtection selectLockedCells="1"/>
  <phoneticPr fontId="0" type="noConversion"/>
  <pageMargins left="0.25" right="0.25" top="0.75" bottom="0.75" header="0.3" footer="0.3"/>
  <pageSetup scale="61" fitToHeight="0" orientation="portrait" r:id="rId1"/>
  <headerFooter alignWithMargins="0"/>
  <customProperties>
    <customPr name="workbookAdvencedSettings" r:id="rId2"/>
    <customPr name="workbookExecutionSettings" r:id="rId3"/>
    <customPr name="workbookGatewaySettings" r:id="rId4"/>
  </customPropertie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4543-3920-40E0-97C8-45B9C258993B}">
  <dimension ref="A1:Z48"/>
  <sheetViews>
    <sheetView zoomScale="60" zoomScaleNormal="60" workbookViewId="0">
      <selection activeCell="C30" sqref="C30"/>
    </sheetView>
  </sheetViews>
  <sheetFormatPr defaultColWidth="9.140625" defaultRowHeight="20.45"/>
  <cols>
    <col min="1" max="1" width="9.140625" style="210"/>
    <col min="2" max="2" width="9.140625" style="206"/>
    <col min="3" max="3" width="19.85546875" style="206" customWidth="1"/>
    <col min="4" max="10" width="9.140625" style="206"/>
    <col min="11" max="11" width="56.7109375" style="206" customWidth="1"/>
    <col min="12" max="13" width="9.140625" style="206"/>
    <col min="14" max="14" width="28.7109375" style="206" customWidth="1"/>
    <col min="15" max="17" width="9.140625" style="206"/>
    <col min="18" max="18" width="46" style="206" customWidth="1"/>
    <col min="19" max="16384" width="9.140625" style="206"/>
  </cols>
  <sheetData>
    <row r="1" spans="1:26" s="203" customFormat="1" ht="49.5" customHeight="1">
      <c r="A1" s="208"/>
      <c r="D1" s="351"/>
      <c r="E1" s="351"/>
      <c r="F1" s="351"/>
      <c r="G1" s="351"/>
      <c r="H1" s="351"/>
      <c r="I1" s="351"/>
      <c r="J1" s="351"/>
      <c r="K1" s="351"/>
      <c r="L1" s="351"/>
      <c r="M1" s="351"/>
      <c r="N1" s="351"/>
      <c r="O1" s="351"/>
      <c r="P1" s="351"/>
      <c r="Q1" s="351"/>
      <c r="R1" s="351"/>
      <c r="S1" s="351"/>
      <c r="T1" s="351"/>
      <c r="U1" s="351"/>
      <c r="V1" s="351"/>
      <c r="W1" s="351"/>
      <c r="X1" s="351"/>
      <c r="Y1" s="351"/>
      <c r="Z1" s="351"/>
    </row>
    <row r="2" spans="1:26" s="204" customFormat="1" ht="24.6">
      <c r="A2" s="342" t="s">
        <v>30</v>
      </c>
      <c r="B2" s="343"/>
      <c r="C2" s="343"/>
      <c r="D2" s="343"/>
      <c r="E2" s="343"/>
      <c r="F2" s="343"/>
      <c r="G2" s="343"/>
      <c r="H2" s="343"/>
      <c r="I2" s="343"/>
      <c r="J2" s="343"/>
      <c r="K2" s="343"/>
      <c r="L2" s="343"/>
      <c r="M2" s="343"/>
      <c r="N2" s="343"/>
      <c r="O2" s="343"/>
      <c r="P2" s="343"/>
      <c r="Q2" s="343"/>
      <c r="R2" s="343"/>
      <c r="S2" s="343"/>
      <c r="T2" s="343"/>
      <c r="U2" s="343"/>
      <c r="V2" s="343"/>
      <c r="W2" s="343"/>
      <c r="X2" s="343"/>
      <c r="Y2" s="343"/>
      <c r="Z2" s="344"/>
    </row>
    <row r="3" spans="1:26" s="203" customFormat="1" ht="15.6" thickBot="1">
      <c r="A3" s="209"/>
      <c r="B3" s="205"/>
      <c r="C3" s="205"/>
      <c r="D3" s="205"/>
      <c r="E3" s="205"/>
      <c r="F3" s="205"/>
      <c r="G3" s="205"/>
      <c r="H3" s="205"/>
      <c r="I3" s="205"/>
      <c r="J3" s="205"/>
      <c r="K3" s="205"/>
      <c r="L3" s="205"/>
      <c r="M3" s="205"/>
      <c r="N3" s="205"/>
      <c r="O3" s="205"/>
      <c r="P3" s="205"/>
      <c r="Q3" s="205"/>
      <c r="R3" s="205"/>
      <c r="S3" s="205"/>
      <c r="T3" s="205"/>
      <c r="U3" s="205"/>
      <c r="V3" s="205"/>
      <c r="W3" s="205"/>
      <c r="X3" s="205"/>
      <c r="Y3" s="205"/>
      <c r="Z3" s="205"/>
    </row>
    <row r="4" spans="1:26" s="203" customFormat="1" ht="15">
      <c r="A4" s="208"/>
    </row>
    <row r="5" spans="1:26">
      <c r="A5" s="210">
        <v>1</v>
      </c>
      <c r="B5" s="341" t="s">
        <v>31</v>
      </c>
      <c r="C5" s="341"/>
      <c r="D5" s="341"/>
      <c r="E5" s="341"/>
      <c r="F5" s="341"/>
      <c r="G5" s="341"/>
      <c r="H5" s="341"/>
      <c r="I5" s="341"/>
      <c r="J5" s="341"/>
      <c r="K5" s="341"/>
      <c r="L5" s="341"/>
      <c r="M5" s="341"/>
      <c r="N5" s="341"/>
      <c r="O5" s="341"/>
    </row>
    <row r="6" spans="1:26">
      <c r="A6" s="210">
        <v>2</v>
      </c>
      <c r="B6" s="341" t="s">
        <v>32</v>
      </c>
      <c r="C6" s="341"/>
      <c r="D6" s="341"/>
      <c r="E6" s="341"/>
      <c r="F6" s="341"/>
      <c r="G6" s="341"/>
      <c r="H6" s="341"/>
      <c r="I6" s="341"/>
      <c r="J6" s="341"/>
      <c r="K6" s="341"/>
      <c r="L6" s="341"/>
      <c r="M6" s="341"/>
      <c r="N6" s="341"/>
      <c r="O6" s="341"/>
    </row>
    <row r="7" spans="1:26">
      <c r="C7" s="341" t="s">
        <v>33</v>
      </c>
      <c r="D7" s="341"/>
      <c r="E7" s="341"/>
      <c r="F7" s="341"/>
      <c r="G7" s="341"/>
      <c r="H7" s="341"/>
      <c r="I7" s="341"/>
      <c r="J7" s="341"/>
      <c r="K7" s="341"/>
      <c r="L7" s="341"/>
      <c r="M7" s="341"/>
      <c r="N7" s="341"/>
      <c r="O7" s="341"/>
    </row>
    <row r="8" spans="1:26">
      <c r="A8" s="210">
        <v>3</v>
      </c>
      <c r="B8" s="341" t="s">
        <v>34</v>
      </c>
      <c r="C8" s="341"/>
      <c r="D8" s="341"/>
      <c r="E8" s="341"/>
      <c r="F8" s="341"/>
      <c r="G8" s="341"/>
      <c r="H8" s="341"/>
      <c r="I8" s="341"/>
      <c r="J8" s="341"/>
      <c r="K8" s="341"/>
      <c r="L8" s="341"/>
      <c r="M8" s="341"/>
      <c r="N8" s="341"/>
      <c r="O8" s="341"/>
    </row>
    <row r="9" spans="1:26">
      <c r="C9" s="206" t="s">
        <v>35</v>
      </c>
    </row>
    <row r="10" spans="1:26">
      <c r="C10" s="341" t="s">
        <v>36</v>
      </c>
      <c r="D10" s="341"/>
      <c r="E10" s="341"/>
      <c r="F10" s="341"/>
      <c r="G10" s="341"/>
      <c r="H10" s="341"/>
      <c r="I10" s="341"/>
      <c r="J10" s="341"/>
      <c r="K10" s="341"/>
      <c r="L10" s="341"/>
      <c r="M10" s="341"/>
      <c r="N10" s="341"/>
      <c r="O10" s="341"/>
    </row>
    <row r="11" spans="1:26">
      <c r="C11" s="341" t="s">
        <v>37</v>
      </c>
      <c r="D11" s="341"/>
      <c r="E11" s="341"/>
      <c r="F11" s="341"/>
      <c r="G11" s="341"/>
      <c r="H11" s="341"/>
      <c r="I11" s="341"/>
      <c r="J11" s="341"/>
      <c r="K11" s="341"/>
      <c r="L11" s="341"/>
      <c r="M11" s="341"/>
      <c r="N11" s="341"/>
      <c r="O11" s="341"/>
    </row>
    <row r="12" spans="1:26">
      <c r="C12" s="341" t="s">
        <v>38</v>
      </c>
      <c r="D12" s="341"/>
      <c r="E12" s="341"/>
      <c r="F12" s="341"/>
      <c r="G12" s="341"/>
      <c r="H12" s="341"/>
      <c r="I12" s="341"/>
      <c r="J12" s="341"/>
      <c r="K12" s="341"/>
      <c r="L12" s="341"/>
      <c r="M12" s="341"/>
      <c r="N12" s="341"/>
      <c r="O12" s="207"/>
    </row>
    <row r="13" spans="1:26">
      <c r="C13" s="268" t="s">
        <v>39</v>
      </c>
      <c r="D13" s="207"/>
      <c r="E13" s="207"/>
      <c r="F13" s="207"/>
      <c r="G13" s="207"/>
      <c r="H13" s="207"/>
      <c r="I13" s="207"/>
      <c r="J13" s="207"/>
      <c r="K13" s="207"/>
      <c r="L13" s="207"/>
      <c r="M13" s="207"/>
      <c r="N13" s="207"/>
      <c r="O13" s="207"/>
    </row>
    <row r="15" spans="1:26" s="204" customFormat="1" ht="24.6">
      <c r="A15" s="342" t="s">
        <v>40</v>
      </c>
      <c r="B15" s="343"/>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4"/>
    </row>
    <row r="17" spans="1:18">
      <c r="A17" s="210">
        <v>1</v>
      </c>
      <c r="B17" s="206" t="s">
        <v>41</v>
      </c>
    </row>
    <row r="18" spans="1:18">
      <c r="B18" s="276"/>
      <c r="C18" s="276" t="s">
        <v>42</v>
      </c>
      <c r="D18" s="276"/>
      <c r="E18" s="276"/>
      <c r="F18" s="276"/>
      <c r="G18" s="276"/>
      <c r="H18" s="276"/>
      <c r="I18" s="276"/>
      <c r="J18" s="276"/>
      <c r="K18" s="276"/>
      <c r="L18" s="276"/>
      <c r="M18" s="276"/>
      <c r="N18" s="276"/>
      <c r="O18" s="276"/>
    </row>
    <row r="19" spans="1:18">
      <c r="A19" s="271">
        <v>2</v>
      </c>
      <c r="B19" s="276" t="s">
        <v>43</v>
      </c>
      <c r="C19" s="276"/>
      <c r="D19" s="276"/>
      <c r="E19" s="276"/>
      <c r="F19" s="276"/>
      <c r="G19" s="276"/>
      <c r="H19" s="276"/>
      <c r="I19" s="276"/>
      <c r="J19" s="276"/>
      <c r="K19" s="276"/>
      <c r="L19" s="276"/>
      <c r="M19" s="276"/>
      <c r="N19" s="276"/>
      <c r="O19" s="276"/>
    </row>
    <row r="20" spans="1:18">
      <c r="B20" s="276"/>
      <c r="C20" s="276"/>
      <c r="D20" s="276"/>
      <c r="E20" s="276"/>
      <c r="F20" s="276"/>
      <c r="G20" s="276"/>
      <c r="H20" s="276"/>
      <c r="I20" s="276"/>
      <c r="J20" s="276"/>
      <c r="K20" s="276"/>
      <c r="L20" s="276"/>
      <c r="M20" s="276"/>
      <c r="N20" s="276"/>
      <c r="O20" s="276"/>
    </row>
    <row r="21" spans="1:18">
      <c r="B21" s="352" t="s">
        <v>44</v>
      </c>
      <c r="C21" s="352"/>
      <c r="D21" s="276"/>
      <c r="E21" s="276"/>
      <c r="F21" s="276"/>
      <c r="G21" s="276"/>
      <c r="H21" s="276"/>
      <c r="I21" s="276"/>
      <c r="J21" s="276"/>
      <c r="K21" s="275"/>
      <c r="L21" s="352" t="s">
        <v>45</v>
      </c>
      <c r="M21" s="352"/>
      <c r="N21" s="276" t="s">
        <v>46</v>
      </c>
      <c r="O21" s="276"/>
    </row>
    <row r="22" spans="1:18">
      <c r="B22" s="275" t="s">
        <v>47</v>
      </c>
      <c r="C22" s="276"/>
      <c r="D22" s="276"/>
      <c r="E22" s="276"/>
      <c r="F22" s="276"/>
      <c r="G22" s="276"/>
      <c r="H22" s="276"/>
      <c r="I22" s="276"/>
      <c r="J22" s="276"/>
      <c r="K22" s="275"/>
      <c r="L22" s="275" t="s">
        <v>48</v>
      </c>
      <c r="M22" s="276"/>
      <c r="N22" s="276"/>
      <c r="O22" s="276"/>
    </row>
    <row r="23" spans="1:18">
      <c r="B23" s="276" t="s">
        <v>49</v>
      </c>
      <c r="C23" s="276"/>
      <c r="D23" s="276"/>
      <c r="E23" s="276"/>
      <c r="F23" s="276"/>
      <c r="G23" s="276"/>
      <c r="H23" s="276"/>
      <c r="I23" s="276"/>
      <c r="J23" s="276"/>
      <c r="K23" s="275"/>
      <c r="L23" s="275" t="s">
        <v>50</v>
      </c>
      <c r="M23" s="276"/>
      <c r="N23" s="276"/>
      <c r="O23" s="276"/>
    </row>
    <row r="24" spans="1:18">
      <c r="B24" s="276" t="s">
        <v>51</v>
      </c>
      <c r="C24" s="276"/>
      <c r="D24" s="276"/>
      <c r="E24" s="276"/>
      <c r="F24" s="276"/>
      <c r="G24" s="276"/>
      <c r="H24" s="276"/>
      <c r="I24" s="276"/>
      <c r="J24" s="276"/>
      <c r="K24" s="275"/>
      <c r="L24" s="276" t="s">
        <v>51</v>
      </c>
      <c r="M24" s="276"/>
      <c r="N24" s="276"/>
      <c r="O24" s="276"/>
    </row>
    <row r="25" spans="1:18">
      <c r="B25" s="276" t="s">
        <v>52</v>
      </c>
      <c r="C25" s="276"/>
      <c r="D25" s="276"/>
      <c r="E25" s="276"/>
      <c r="F25" s="276"/>
      <c r="G25" s="276"/>
      <c r="H25" s="276"/>
      <c r="I25" s="276"/>
      <c r="J25" s="276"/>
      <c r="K25" s="275"/>
      <c r="L25" s="276" t="s">
        <v>53</v>
      </c>
      <c r="M25" s="276"/>
      <c r="N25" s="276"/>
      <c r="O25" s="276"/>
    </row>
    <row r="26" spans="1:18">
      <c r="B26" s="207"/>
      <c r="C26" s="207"/>
      <c r="D26" s="207"/>
      <c r="E26" s="207"/>
      <c r="F26" s="207"/>
      <c r="G26" s="207"/>
      <c r="H26" s="207"/>
      <c r="I26" s="207"/>
      <c r="J26" s="207"/>
      <c r="L26" s="207"/>
      <c r="M26" s="207"/>
      <c r="N26" s="207"/>
      <c r="O26" s="207"/>
    </row>
    <row r="27" spans="1:18">
      <c r="A27" s="271">
        <v>3</v>
      </c>
      <c r="B27" s="206" t="s">
        <v>54</v>
      </c>
    </row>
    <row r="28" spans="1:18">
      <c r="A28" s="271"/>
      <c r="C28" s="206" t="s">
        <v>55</v>
      </c>
    </row>
    <row r="29" spans="1:18">
      <c r="A29" s="271"/>
      <c r="C29" s="341" t="s">
        <v>56</v>
      </c>
      <c r="D29" s="341"/>
      <c r="E29" s="341"/>
      <c r="F29" s="341"/>
      <c r="G29" s="341"/>
      <c r="H29" s="341"/>
      <c r="I29" s="341"/>
      <c r="J29" s="341"/>
      <c r="K29" s="341"/>
      <c r="L29" s="341"/>
      <c r="M29" s="341"/>
      <c r="N29" s="341"/>
      <c r="O29" s="341"/>
      <c r="P29" s="341"/>
      <c r="Q29" s="341"/>
      <c r="R29" s="341"/>
    </row>
    <row r="30" spans="1:18">
      <c r="A30" s="271"/>
      <c r="C30" s="207"/>
      <c r="D30" s="207"/>
      <c r="E30" s="207"/>
      <c r="F30" s="207"/>
      <c r="G30" s="207"/>
      <c r="H30" s="207"/>
      <c r="I30" s="207"/>
      <c r="J30" s="207"/>
      <c r="K30" s="207"/>
      <c r="L30" s="207"/>
      <c r="M30" s="207"/>
      <c r="N30" s="207"/>
      <c r="O30" s="207"/>
      <c r="P30" s="207"/>
      <c r="Q30" s="207"/>
      <c r="R30" s="207"/>
    </row>
    <row r="31" spans="1:18">
      <c r="A31" s="271">
        <v>4</v>
      </c>
      <c r="B31" s="341" t="s">
        <v>57</v>
      </c>
      <c r="C31" s="341"/>
      <c r="D31" s="341"/>
      <c r="E31" s="341"/>
      <c r="F31" s="341"/>
      <c r="G31" s="341"/>
      <c r="H31" s="341"/>
      <c r="I31" s="341"/>
      <c r="J31" s="341"/>
      <c r="K31" s="341"/>
      <c r="L31" s="341"/>
      <c r="M31" s="341"/>
      <c r="N31" s="341"/>
      <c r="O31" s="341"/>
    </row>
    <row r="32" spans="1:18">
      <c r="A32" s="271"/>
      <c r="C32" s="341" t="s">
        <v>58</v>
      </c>
      <c r="D32" s="341"/>
      <c r="E32" s="341"/>
      <c r="F32" s="341"/>
      <c r="G32" s="341"/>
      <c r="H32" s="341"/>
      <c r="I32" s="341"/>
      <c r="J32" s="341"/>
      <c r="K32" s="341"/>
      <c r="L32" s="341"/>
      <c r="M32" s="341"/>
      <c r="N32" s="341"/>
      <c r="O32" s="341"/>
    </row>
    <row r="33" spans="1:16">
      <c r="A33" s="272"/>
      <c r="C33" s="341" t="s">
        <v>59</v>
      </c>
      <c r="D33" s="341"/>
      <c r="E33" s="341"/>
      <c r="F33" s="341"/>
      <c r="G33" s="341"/>
      <c r="H33" s="341"/>
      <c r="I33" s="341"/>
      <c r="J33" s="341"/>
      <c r="K33" s="341"/>
      <c r="L33" s="341"/>
      <c r="M33" s="341"/>
      <c r="N33" s="341"/>
      <c r="O33" s="341"/>
    </row>
    <row r="34" spans="1:16">
      <c r="A34" s="272"/>
      <c r="C34" s="207"/>
      <c r="D34" s="207"/>
      <c r="E34" s="207"/>
      <c r="F34" s="207"/>
      <c r="G34" s="207"/>
      <c r="H34" s="207"/>
      <c r="I34" s="207"/>
      <c r="J34" s="207"/>
      <c r="K34" s="207"/>
      <c r="L34" s="207"/>
      <c r="M34" s="207"/>
      <c r="N34" s="207"/>
      <c r="O34" s="207"/>
    </row>
    <row r="35" spans="1:16">
      <c r="A35" s="271">
        <v>5</v>
      </c>
      <c r="B35" s="348" t="s">
        <v>60</v>
      </c>
      <c r="C35" s="348"/>
      <c r="D35" s="348"/>
      <c r="E35" s="348"/>
      <c r="F35" s="348"/>
      <c r="G35" s="348"/>
      <c r="H35" s="348"/>
      <c r="I35" s="348"/>
      <c r="J35" s="348"/>
      <c r="K35" s="348"/>
      <c r="L35" s="348"/>
      <c r="M35" s="348"/>
      <c r="N35" s="348"/>
      <c r="O35" s="348"/>
      <c r="P35" s="275"/>
    </row>
    <row r="36" spans="1:16">
      <c r="A36" s="275"/>
      <c r="B36" s="275"/>
      <c r="C36" s="275" t="s">
        <v>61</v>
      </c>
      <c r="D36" s="275"/>
      <c r="E36" s="275"/>
      <c r="F36" s="275"/>
      <c r="G36" s="275"/>
      <c r="H36" s="275"/>
      <c r="I36" s="275"/>
      <c r="J36" s="275"/>
      <c r="K36" s="275"/>
      <c r="L36" s="275"/>
      <c r="M36" s="275"/>
      <c r="N36" s="275"/>
      <c r="O36" s="275"/>
      <c r="P36" s="275"/>
    </row>
    <row r="37" spans="1:16">
      <c r="A37" s="275"/>
      <c r="B37" s="275"/>
      <c r="C37" s="275" t="s">
        <v>62</v>
      </c>
      <c r="D37" s="275"/>
      <c r="E37" s="275"/>
      <c r="F37" s="275"/>
      <c r="G37" s="275"/>
      <c r="H37" s="275"/>
      <c r="I37" s="275"/>
      <c r="J37" s="275"/>
      <c r="K37" s="275"/>
      <c r="L37" s="275"/>
      <c r="M37" s="275"/>
      <c r="N37" s="275"/>
      <c r="O37" s="275"/>
      <c r="P37" s="275"/>
    </row>
    <row r="38" spans="1:16">
      <c r="A38" s="275"/>
      <c r="B38" s="275"/>
      <c r="C38" s="275" t="s">
        <v>63</v>
      </c>
      <c r="D38" s="275"/>
      <c r="E38" s="275"/>
      <c r="F38" s="275"/>
      <c r="G38" s="275"/>
      <c r="H38" s="275"/>
      <c r="I38" s="275"/>
      <c r="J38" s="275"/>
      <c r="K38" s="275"/>
      <c r="L38" s="275"/>
      <c r="M38" s="275"/>
      <c r="N38" s="275"/>
      <c r="O38" s="275"/>
      <c r="P38" s="275"/>
    </row>
    <row r="39" spans="1:16">
      <c r="A39" s="275"/>
      <c r="B39" s="275"/>
      <c r="C39" s="275" t="s">
        <v>64</v>
      </c>
      <c r="D39" s="275"/>
      <c r="E39" s="275"/>
      <c r="F39" s="275"/>
      <c r="G39" s="275"/>
      <c r="H39" s="275"/>
      <c r="I39" s="275"/>
      <c r="J39" s="275"/>
      <c r="K39" s="275"/>
      <c r="L39" s="275"/>
      <c r="M39" s="275"/>
      <c r="N39" s="275"/>
      <c r="O39" s="275"/>
      <c r="P39" s="275"/>
    </row>
    <row r="40" spans="1:16">
      <c r="A40" s="275"/>
      <c r="B40" s="275"/>
      <c r="C40" s="275"/>
      <c r="D40" s="275"/>
      <c r="E40" s="275"/>
      <c r="F40" s="275"/>
      <c r="G40" s="275"/>
      <c r="H40" s="275"/>
      <c r="I40" s="275"/>
      <c r="J40" s="275"/>
      <c r="K40" s="275"/>
      <c r="L40" s="275"/>
      <c r="M40" s="275"/>
      <c r="N40" s="275"/>
      <c r="O40" s="275"/>
      <c r="P40" s="275"/>
    </row>
    <row r="41" spans="1:16">
      <c r="A41" s="271">
        <v>6</v>
      </c>
      <c r="B41" s="348" t="s">
        <v>65</v>
      </c>
      <c r="C41" s="348"/>
      <c r="D41" s="348"/>
      <c r="E41" s="348"/>
      <c r="F41" s="348"/>
      <c r="G41" s="348"/>
      <c r="H41" s="348"/>
      <c r="I41" s="348"/>
      <c r="J41" s="348"/>
      <c r="K41" s="348"/>
      <c r="L41" s="348"/>
      <c r="M41" s="348"/>
      <c r="N41" s="348"/>
      <c r="O41" s="348"/>
      <c r="P41" s="348"/>
    </row>
    <row r="42" spans="1:16">
      <c r="A42" s="271"/>
      <c r="B42" s="275"/>
      <c r="C42" s="275"/>
      <c r="D42" s="275"/>
      <c r="E42" s="275"/>
      <c r="F42" s="275"/>
      <c r="G42" s="275"/>
      <c r="H42" s="275"/>
      <c r="I42" s="275"/>
      <c r="J42" s="275"/>
      <c r="K42" s="275"/>
      <c r="L42" s="275"/>
      <c r="M42" s="275"/>
      <c r="N42" s="275"/>
      <c r="O42" s="275"/>
      <c r="P42" s="275"/>
    </row>
    <row r="43" spans="1:16">
      <c r="A43" s="271">
        <v>7</v>
      </c>
      <c r="B43" s="275" t="s">
        <v>66</v>
      </c>
      <c r="C43" s="275"/>
      <c r="D43" s="275"/>
      <c r="E43" s="275"/>
      <c r="F43" s="275"/>
      <c r="G43" s="275"/>
      <c r="H43" s="275"/>
      <c r="I43" s="275"/>
      <c r="J43" s="275"/>
      <c r="K43" s="275"/>
      <c r="L43" s="275"/>
      <c r="M43" s="275"/>
      <c r="N43" s="275"/>
      <c r="O43" s="275"/>
      <c r="P43" s="275"/>
    </row>
    <row r="44" spans="1:16">
      <c r="A44" s="271"/>
      <c r="B44" s="275"/>
      <c r="C44" s="275" t="s">
        <v>67</v>
      </c>
      <c r="D44" s="275"/>
      <c r="E44" s="275"/>
      <c r="F44" s="275"/>
      <c r="G44" s="275"/>
      <c r="H44" s="275"/>
      <c r="I44" s="275"/>
      <c r="J44" s="275"/>
      <c r="K44" s="275"/>
      <c r="L44" s="275"/>
      <c r="M44" s="275"/>
      <c r="N44" s="275"/>
      <c r="O44" s="275"/>
      <c r="P44" s="275"/>
    </row>
    <row r="45" spans="1:16">
      <c r="A45" s="271"/>
      <c r="B45" s="275"/>
      <c r="C45" s="275" t="s">
        <v>64</v>
      </c>
      <c r="D45" s="275"/>
      <c r="E45" s="275"/>
      <c r="F45" s="275"/>
      <c r="G45" s="275"/>
      <c r="H45" s="275"/>
      <c r="I45" s="275"/>
      <c r="J45" s="275"/>
      <c r="K45" s="275"/>
      <c r="L45" s="275"/>
      <c r="M45" s="275"/>
      <c r="N45" s="275"/>
      <c r="O45" s="275"/>
      <c r="P45" s="275"/>
    </row>
    <row r="46" spans="1:16">
      <c r="A46" s="271"/>
      <c r="B46" s="275"/>
      <c r="C46" s="275"/>
      <c r="D46" s="275"/>
      <c r="E46" s="275"/>
      <c r="F46" s="275"/>
      <c r="G46" s="275"/>
      <c r="H46" s="275"/>
      <c r="I46" s="275"/>
      <c r="J46" s="275"/>
      <c r="K46" s="275"/>
      <c r="L46" s="275"/>
      <c r="M46" s="275"/>
      <c r="N46" s="275"/>
      <c r="O46" s="275"/>
      <c r="P46" s="275"/>
    </row>
    <row r="47" spans="1:16">
      <c r="A47" s="271"/>
      <c r="B47" s="275"/>
      <c r="C47" s="275"/>
      <c r="D47" s="275"/>
      <c r="E47" s="275"/>
      <c r="F47" s="275"/>
      <c r="G47" s="275"/>
      <c r="H47" s="275"/>
      <c r="I47" s="275"/>
      <c r="J47" s="275"/>
      <c r="K47" s="275"/>
      <c r="L47" s="275"/>
      <c r="M47" s="275"/>
      <c r="N47" s="275"/>
      <c r="O47" s="275"/>
      <c r="P47" s="275"/>
    </row>
    <row r="48" spans="1:16">
      <c r="B48" s="275"/>
      <c r="C48" s="275"/>
      <c r="D48" s="275"/>
      <c r="E48" s="275"/>
      <c r="F48" s="275"/>
      <c r="G48" s="275"/>
      <c r="H48" s="275"/>
      <c r="I48" s="275"/>
      <c r="J48" s="275"/>
      <c r="K48" s="275"/>
      <c r="L48" s="275"/>
      <c r="M48" s="275"/>
      <c r="N48" s="275"/>
      <c r="O48" s="275"/>
      <c r="P48" s="275"/>
    </row>
  </sheetData>
  <mergeCells count="18">
    <mergeCell ref="B41:P41"/>
    <mergeCell ref="B31:O31"/>
    <mergeCell ref="C32:O32"/>
    <mergeCell ref="B35:O35"/>
    <mergeCell ref="C33:O33"/>
    <mergeCell ref="C29:R29"/>
    <mergeCell ref="D1:Z1"/>
    <mergeCell ref="A2:Z2"/>
    <mergeCell ref="B5:O5"/>
    <mergeCell ref="B6:O6"/>
    <mergeCell ref="C7:O7"/>
    <mergeCell ref="B8:O8"/>
    <mergeCell ref="C10:O10"/>
    <mergeCell ref="C11:O11"/>
    <mergeCell ref="C12:N12"/>
    <mergeCell ref="A15:Z15"/>
    <mergeCell ref="B21:C21"/>
    <mergeCell ref="L21:M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71"/>
  <sheetViews>
    <sheetView showGridLines="0" topLeftCell="A13" zoomScale="85" zoomScaleNormal="85" workbookViewId="0">
      <selection activeCell="C67" sqref="C67"/>
    </sheetView>
  </sheetViews>
  <sheetFormatPr defaultRowHeight="13.15"/>
  <sheetData>
    <row r="1" spans="2:16" ht="34.5" customHeight="1"/>
    <row r="13" spans="2:16" ht="13.9" thickBot="1"/>
    <row r="14" spans="2:16" ht="42" thickBot="1">
      <c r="B14" s="324" t="s">
        <v>68</v>
      </c>
      <c r="C14" s="362" t="s">
        <v>69</v>
      </c>
      <c r="D14" s="363"/>
      <c r="E14" s="363"/>
      <c r="F14" s="363"/>
      <c r="G14" s="364"/>
    </row>
    <row r="15" spans="2:16" ht="33.4" customHeight="1">
      <c r="B15" s="325">
        <v>2</v>
      </c>
      <c r="C15" s="365" t="s">
        <v>70</v>
      </c>
      <c r="D15" s="366"/>
      <c r="E15" s="366"/>
      <c r="F15" s="366"/>
      <c r="G15" s="367"/>
      <c r="K15" s="353" t="s">
        <v>71</v>
      </c>
      <c r="L15" s="354"/>
      <c r="M15" s="355"/>
      <c r="N15" s="353" t="s">
        <v>72</v>
      </c>
      <c r="O15" s="354"/>
      <c r="P15" s="355"/>
    </row>
    <row r="16" spans="2:16" ht="34.9" customHeight="1">
      <c r="B16" s="326">
        <v>1</v>
      </c>
      <c r="C16" s="368" t="s">
        <v>73</v>
      </c>
      <c r="D16" s="369"/>
      <c r="E16" s="369"/>
      <c r="F16" s="369"/>
      <c r="G16" s="370"/>
      <c r="K16" s="356"/>
      <c r="L16" s="357"/>
      <c r="M16" s="358"/>
      <c r="N16" s="356"/>
      <c r="O16" s="357"/>
      <c r="P16" s="358"/>
    </row>
    <row r="17" spans="2:16" ht="34.5" customHeight="1" thickBot="1">
      <c r="B17" s="327">
        <v>0</v>
      </c>
      <c r="C17" s="371" t="s">
        <v>74</v>
      </c>
      <c r="D17" s="372"/>
      <c r="E17" s="372"/>
      <c r="F17" s="372"/>
      <c r="G17" s="373"/>
      <c r="K17" s="356"/>
      <c r="L17" s="357"/>
      <c r="M17" s="358"/>
      <c r="N17" s="356"/>
      <c r="O17" s="357"/>
      <c r="P17" s="358"/>
    </row>
    <row r="18" spans="2:16">
      <c r="K18" s="356"/>
      <c r="L18" s="357"/>
      <c r="M18" s="358"/>
      <c r="N18" s="356"/>
      <c r="O18" s="357"/>
      <c r="P18" s="358"/>
    </row>
    <row r="19" spans="2:16">
      <c r="K19" s="356"/>
      <c r="L19" s="357"/>
      <c r="M19" s="358"/>
      <c r="N19" s="356"/>
      <c r="O19" s="357"/>
      <c r="P19" s="358"/>
    </row>
    <row r="20" spans="2:16" ht="13.9" thickBot="1">
      <c r="K20" s="356"/>
      <c r="L20" s="357"/>
      <c r="M20" s="358"/>
      <c r="N20" s="356"/>
      <c r="O20" s="357"/>
      <c r="P20" s="358"/>
    </row>
    <row r="21" spans="2:16" ht="22.9" customHeight="1" thickBot="1">
      <c r="B21" s="328" t="s">
        <v>75</v>
      </c>
      <c r="C21" s="374" t="s">
        <v>76</v>
      </c>
      <c r="D21" s="375"/>
      <c r="E21" s="375"/>
      <c r="F21" s="375"/>
      <c r="G21" s="376"/>
      <c r="K21" s="356"/>
      <c r="L21" s="357"/>
      <c r="M21" s="358"/>
      <c r="N21" s="356"/>
      <c r="O21" s="357"/>
      <c r="P21" s="358"/>
    </row>
    <row r="22" spans="2:16" ht="26.65" customHeight="1">
      <c r="B22" s="329">
        <v>2</v>
      </c>
      <c r="C22" s="377" t="s">
        <v>77</v>
      </c>
      <c r="D22" s="378"/>
      <c r="E22" s="378"/>
      <c r="F22" s="378"/>
      <c r="G22" s="379"/>
      <c r="K22" s="356"/>
      <c r="L22" s="357"/>
      <c r="M22" s="358"/>
      <c r="N22" s="356"/>
      <c r="O22" s="357"/>
      <c r="P22" s="358"/>
    </row>
    <row r="23" spans="2:16" ht="26.65" customHeight="1">
      <c r="B23" s="326">
        <v>1</v>
      </c>
      <c r="C23" s="380" t="s">
        <v>78</v>
      </c>
      <c r="D23" s="381"/>
      <c r="E23" s="381"/>
      <c r="F23" s="381"/>
      <c r="G23" s="382"/>
      <c r="K23" s="356"/>
      <c r="L23" s="357"/>
      <c r="M23" s="358"/>
      <c r="N23" s="356"/>
      <c r="O23" s="357"/>
      <c r="P23" s="358"/>
    </row>
    <row r="24" spans="2:16" ht="29.25" customHeight="1" thickBot="1">
      <c r="B24" s="327">
        <v>0</v>
      </c>
      <c r="C24" s="383" t="s">
        <v>79</v>
      </c>
      <c r="D24" s="384"/>
      <c r="E24" s="384"/>
      <c r="F24" s="384"/>
      <c r="G24" s="385"/>
      <c r="K24" s="356"/>
      <c r="L24" s="357"/>
      <c r="M24" s="358"/>
      <c r="N24" s="356"/>
      <c r="O24" s="357"/>
      <c r="P24" s="358"/>
    </row>
    <row r="25" spans="2:16" ht="13.9" thickBot="1">
      <c r="K25" s="359"/>
      <c r="L25" s="360"/>
      <c r="M25" s="361"/>
      <c r="N25" s="359"/>
      <c r="O25" s="360"/>
      <c r="P25" s="361"/>
    </row>
    <row r="66" spans="2:9" ht="13.5" customHeight="1"/>
    <row r="67" spans="2:9" ht="12.75" customHeight="1">
      <c r="B67" s="40"/>
      <c r="C67" s="40"/>
      <c r="D67" s="40"/>
      <c r="E67" s="40"/>
      <c r="F67" s="40"/>
      <c r="G67" s="40"/>
      <c r="H67" s="40"/>
      <c r="I67" s="40"/>
    </row>
    <row r="68" spans="2:9" ht="12.75" customHeight="1">
      <c r="B68" s="40"/>
      <c r="C68" s="40"/>
      <c r="D68" s="40"/>
      <c r="E68" s="40"/>
      <c r="F68" s="40"/>
      <c r="G68" s="40"/>
      <c r="H68" s="40"/>
      <c r="I68" s="40"/>
    </row>
    <row r="69" spans="2:9" ht="18" customHeight="1">
      <c r="B69" s="40" t="s">
        <v>80</v>
      </c>
      <c r="C69" s="40"/>
      <c r="D69" s="40"/>
      <c r="E69" s="40"/>
      <c r="F69" s="40"/>
      <c r="G69" s="40"/>
      <c r="H69" s="40"/>
      <c r="I69" s="40"/>
    </row>
    <row r="70" spans="2:9" ht="17.45">
      <c r="B70" s="278" t="s">
        <v>81</v>
      </c>
      <c r="C70" s="40"/>
      <c r="D70" s="40"/>
      <c r="E70" s="40"/>
      <c r="F70" s="40"/>
      <c r="G70" s="40"/>
      <c r="H70" s="40"/>
      <c r="I70" s="40"/>
    </row>
    <row r="71" spans="2:9" ht="13.9">
      <c r="B71" s="295" t="s">
        <v>82</v>
      </c>
    </row>
  </sheetData>
  <sheetProtection selectLockedCells="1" selectUnlockedCells="1"/>
  <mergeCells count="10">
    <mergeCell ref="N15:P25"/>
    <mergeCell ref="K15:M25"/>
    <mergeCell ref="C14:G14"/>
    <mergeCell ref="C15:G15"/>
    <mergeCell ref="C16:G16"/>
    <mergeCell ref="C17:G17"/>
    <mergeCell ref="C21:G21"/>
    <mergeCell ref="C22:G22"/>
    <mergeCell ref="C23:G23"/>
    <mergeCell ref="C24:G24"/>
  </mergeCells>
  <phoneticPr fontId="21" type="noConversion"/>
  <pageMargins left="0.7" right="0.7" top="0.75" bottom="0.75" header="0.3" footer="0.3"/>
  <pageSetup scale="63" fitToHeight="0" orientation="portrait" r:id="rId1"/>
  <customProperties>
    <customPr name="workbookAdvencedSettings" r:id="rId2"/>
    <customPr name="workbookExecutionSettings" r:id="rId3"/>
    <customPr name="workbookGatewaySettings" r:id="rId4"/>
  </customPropertie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776"/>
  <sheetViews>
    <sheetView showGridLines="0" zoomScale="60" zoomScaleNormal="60" workbookViewId="0">
      <pane ySplit="4" topLeftCell="A5" activePane="bottomLeft" state="frozen"/>
      <selection pane="bottomLeft" activeCell="C10" sqref="C10"/>
    </sheetView>
  </sheetViews>
  <sheetFormatPr defaultColWidth="9.140625" defaultRowHeight="13.15"/>
  <cols>
    <col min="1" max="1" width="5.5703125" style="3" customWidth="1"/>
    <col min="2" max="2" width="55.5703125" style="6" customWidth="1"/>
    <col min="3" max="3" width="98" style="6" customWidth="1"/>
    <col min="4" max="4" width="45.5703125" style="6" customWidth="1"/>
    <col min="5" max="5" width="14.85546875" style="7" customWidth="1"/>
    <col min="6" max="6" width="11.5703125" style="7" customWidth="1"/>
    <col min="7" max="7" width="65.5703125" style="7" customWidth="1"/>
    <col min="8" max="16384" width="9.140625" style="7"/>
  </cols>
  <sheetData>
    <row r="1" spans="1:7" ht="25.15" customHeight="1"/>
    <row r="2" spans="1:7" s="72" customFormat="1" ht="30" customHeight="1">
      <c r="A2" s="386" t="s">
        <v>83</v>
      </c>
      <c r="B2" s="387"/>
      <c r="C2" s="387"/>
      <c r="D2" s="387"/>
      <c r="E2" s="387"/>
      <c r="F2" s="387"/>
      <c r="G2" s="388"/>
    </row>
    <row r="3" spans="1:7" ht="12" customHeight="1">
      <c r="G3" s="224"/>
    </row>
    <row r="4" spans="1:7" s="45" customFormat="1" ht="55.5" customHeight="1">
      <c r="A4" s="389" t="s">
        <v>84</v>
      </c>
      <c r="B4" s="389"/>
      <c r="C4" s="216" t="s">
        <v>85</v>
      </c>
      <c r="D4" s="50" t="s">
        <v>86</v>
      </c>
      <c r="E4" s="48" t="s">
        <v>87</v>
      </c>
      <c r="F4" s="48" t="s">
        <v>88</v>
      </c>
      <c r="G4" s="216" t="s">
        <v>89</v>
      </c>
    </row>
    <row r="5" spans="1:7" s="77" customFormat="1" ht="15" customHeight="1">
      <c r="A5" s="96"/>
      <c r="B5" s="93" t="s">
        <v>90</v>
      </c>
      <c r="C5" s="93"/>
      <c r="D5" s="93"/>
      <c r="E5" s="93"/>
      <c r="F5" s="93"/>
      <c r="G5" s="94"/>
    </row>
    <row r="6" spans="1:7" s="5" customFormat="1" ht="336.75" customHeight="1">
      <c r="A6" s="73">
        <v>1</v>
      </c>
      <c r="B6" s="74" t="s">
        <v>91</v>
      </c>
      <c r="C6" s="75" t="s">
        <v>92</v>
      </c>
      <c r="D6" s="76"/>
      <c r="E6" s="67"/>
      <c r="F6" s="67"/>
      <c r="G6" s="76"/>
    </row>
    <row r="7" spans="1:7">
      <c r="A7" s="2"/>
      <c r="B7" s="9"/>
      <c r="C7" s="9"/>
      <c r="D7" s="9"/>
      <c r="E7" s="4">
        <f>SUM(E6)</f>
        <v>0</v>
      </c>
      <c r="F7" s="4">
        <f>SUM(F6)</f>
        <v>0</v>
      </c>
      <c r="G7" s="10"/>
    </row>
    <row r="8" spans="1:7" ht="26.45">
      <c r="A8" s="2"/>
      <c r="E8" s="47" t="s">
        <v>93</v>
      </c>
      <c r="F8" s="47" t="s">
        <v>94</v>
      </c>
    </row>
    <row r="9" spans="1:7">
      <c r="A9" s="2"/>
      <c r="C9" s="270"/>
      <c r="E9" s="3">
        <f>COUNT(G6)</f>
        <v>0</v>
      </c>
      <c r="F9" s="3">
        <f>COUNT(H6)</f>
        <v>0</v>
      </c>
    </row>
    <row r="10" spans="1:7">
      <c r="A10" s="2"/>
      <c r="E10" s="3"/>
      <c r="F10" s="3"/>
    </row>
    <row r="11" spans="1:7">
      <c r="A11" s="2"/>
      <c r="E11" s="3"/>
      <c r="F11" s="3"/>
    </row>
    <row r="12" spans="1:7">
      <c r="A12" s="2"/>
      <c r="E12" s="3"/>
      <c r="F12" s="3"/>
    </row>
    <row r="13" spans="1:7">
      <c r="A13" s="2"/>
      <c r="E13" s="3"/>
      <c r="F13" s="3"/>
    </row>
    <row r="14" spans="1:7">
      <c r="A14" s="2"/>
      <c r="E14" s="3"/>
      <c r="F14" s="3"/>
    </row>
    <row r="15" spans="1:7">
      <c r="A15" s="2"/>
      <c r="E15" s="3"/>
      <c r="F15" s="3"/>
    </row>
    <row r="16" spans="1:7">
      <c r="A16" s="2"/>
      <c r="E16" s="3"/>
      <c r="F16" s="3"/>
    </row>
    <row r="17" spans="1:6">
      <c r="A17" s="2"/>
      <c r="E17" s="3"/>
      <c r="F17" s="3"/>
    </row>
    <row r="18" spans="1:6">
      <c r="A18" s="2"/>
      <c r="E18" s="3"/>
      <c r="F18" s="3"/>
    </row>
    <row r="19" spans="1:6">
      <c r="A19" s="2"/>
      <c r="E19" s="3"/>
      <c r="F19" s="3"/>
    </row>
    <row r="20" spans="1:6">
      <c r="A20" s="2"/>
      <c r="E20" s="3"/>
      <c r="F20" s="3"/>
    </row>
    <row r="21" spans="1:6">
      <c r="A21" s="2"/>
      <c r="E21" s="3"/>
      <c r="F21" s="3"/>
    </row>
    <row r="22" spans="1:6">
      <c r="A22" s="2"/>
      <c r="E22" s="3"/>
      <c r="F22" s="3"/>
    </row>
    <row r="23" spans="1:6">
      <c r="A23" s="2"/>
      <c r="E23" s="3"/>
      <c r="F23" s="3"/>
    </row>
    <row r="24" spans="1:6">
      <c r="A24" s="2"/>
      <c r="E24" s="3"/>
      <c r="F24" s="3"/>
    </row>
    <row r="25" spans="1:6">
      <c r="A25" s="2"/>
      <c r="E25" s="3"/>
      <c r="F25" s="3"/>
    </row>
    <row r="26" spans="1:6">
      <c r="A26" s="2"/>
      <c r="E26" s="3"/>
      <c r="F26" s="3"/>
    </row>
    <row r="27" spans="1:6">
      <c r="A27" s="2"/>
      <c r="E27" s="3"/>
      <c r="F27" s="3"/>
    </row>
    <row r="28" spans="1:6">
      <c r="A28" s="2"/>
      <c r="E28" s="3"/>
      <c r="F28" s="3"/>
    </row>
    <row r="29" spans="1:6">
      <c r="A29" s="2"/>
      <c r="E29" s="3"/>
      <c r="F29" s="3"/>
    </row>
    <row r="30" spans="1:6">
      <c r="A30" s="2"/>
      <c r="E30" s="3"/>
      <c r="F30" s="3"/>
    </row>
    <row r="31" spans="1:6">
      <c r="A31" s="2"/>
      <c r="E31" s="3"/>
      <c r="F31" s="3"/>
    </row>
    <row r="32" spans="1:6">
      <c r="A32" s="2"/>
      <c r="E32" s="3"/>
      <c r="F32" s="3"/>
    </row>
    <row r="33" spans="1:6">
      <c r="A33" s="2"/>
      <c r="E33" s="3"/>
      <c r="F33" s="3"/>
    </row>
    <row r="34" spans="1:6">
      <c r="A34" s="2"/>
      <c r="E34" s="3"/>
      <c r="F34" s="3"/>
    </row>
    <row r="35" spans="1:6">
      <c r="A35" s="2"/>
      <c r="E35" s="3"/>
      <c r="F35" s="3"/>
    </row>
    <row r="36" spans="1:6">
      <c r="A36" s="2"/>
      <c r="E36" s="3"/>
      <c r="F36" s="3"/>
    </row>
    <row r="37" spans="1:6">
      <c r="A37" s="2"/>
      <c r="E37" s="3"/>
      <c r="F37" s="3"/>
    </row>
    <row r="38" spans="1:6">
      <c r="A38" s="2"/>
      <c r="E38" s="3"/>
      <c r="F38" s="3"/>
    </row>
    <row r="39" spans="1:6">
      <c r="A39" s="2"/>
      <c r="E39" s="3"/>
      <c r="F39" s="3"/>
    </row>
    <row r="40" spans="1:6">
      <c r="A40" s="2"/>
      <c r="E40" s="3"/>
      <c r="F40" s="3"/>
    </row>
    <row r="41" spans="1:6">
      <c r="A41" s="2"/>
      <c r="E41" s="3"/>
      <c r="F41" s="3"/>
    </row>
    <row r="42" spans="1:6">
      <c r="A42" s="2"/>
      <c r="E42" s="3"/>
      <c r="F42" s="3"/>
    </row>
    <row r="43" spans="1:6">
      <c r="A43" s="2"/>
      <c r="E43" s="3"/>
      <c r="F43" s="3"/>
    </row>
    <row r="44" spans="1:6">
      <c r="A44" s="2"/>
      <c r="E44" s="3"/>
      <c r="F44" s="3"/>
    </row>
    <row r="45" spans="1:6">
      <c r="A45" s="2"/>
      <c r="E45" s="3"/>
      <c r="F45" s="3"/>
    </row>
    <row r="46" spans="1:6">
      <c r="A46" s="2"/>
      <c r="E46" s="3"/>
      <c r="F46" s="3"/>
    </row>
    <row r="47" spans="1:6">
      <c r="A47" s="2"/>
      <c r="E47" s="3"/>
      <c r="F47" s="3"/>
    </row>
    <row r="48" spans="1:6">
      <c r="A48" s="2"/>
      <c r="E48" s="3"/>
      <c r="F48" s="3"/>
    </row>
    <row r="49" spans="1:6">
      <c r="A49" s="2"/>
      <c r="E49" s="3"/>
      <c r="F49" s="3"/>
    </row>
    <row r="50" spans="1:6">
      <c r="A50" s="2"/>
      <c r="E50" s="3"/>
      <c r="F50" s="3"/>
    </row>
    <row r="51" spans="1:6">
      <c r="A51" s="2"/>
      <c r="E51" s="3"/>
      <c r="F51" s="3"/>
    </row>
    <row r="52" spans="1:6">
      <c r="A52" s="2"/>
      <c r="E52" s="3"/>
      <c r="F52" s="3"/>
    </row>
    <row r="53" spans="1:6">
      <c r="A53" s="2"/>
      <c r="E53" s="3"/>
      <c r="F53" s="3"/>
    </row>
    <row r="54" spans="1:6">
      <c r="A54" s="2"/>
      <c r="E54" s="3"/>
      <c r="F54" s="3"/>
    </row>
    <row r="55" spans="1:6">
      <c r="A55" s="2"/>
      <c r="E55" s="3"/>
      <c r="F55" s="3"/>
    </row>
    <row r="56" spans="1:6">
      <c r="A56" s="2"/>
      <c r="E56" s="3"/>
      <c r="F56" s="3"/>
    </row>
    <row r="57" spans="1:6">
      <c r="A57" s="2"/>
      <c r="E57" s="3"/>
      <c r="F57" s="3"/>
    </row>
    <row r="58" spans="1:6">
      <c r="A58" s="2"/>
      <c r="E58" s="3"/>
      <c r="F58" s="3"/>
    </row>
    <row r="59" spans="1:6">
      <c r="A59" s="2"/>
      <c r="E59" s="3"/>
      <c r="F59" s="3"/>
    </row>
    <row r="60" spans="1:6">
      <c r="A60" s="2"/>
      <c r="E60" s="3"/>
      <c r="F60" s="3"/>
    </row>
    <row r="61" spans="1:6">
      <c r="A61" s="2"/>
      <c r="E61" s="3"/>
      <c r="F61" s="3"/>
    </row>
    <row r="62" spans="1:6">
      <c r="A62" s="2"/>
      <c r="E62" s="3"/>
      <c r="F62" s="3"/>
    </row>
    <row r="63" spans="1:6">
      <c r="A63" s="2"/>
      <c r="E63" s="3"/>
      <c r="F63" s="3"/>
    </row>
    <row r="64" spans="1:6">
      <c r="A64" s="2"/>
      <c r="E64" s="3"/>
      <c r="F64" s="3"/>
    </row>
    <row r="65" spans="1:6">
      <c r="A65" s="2"/>
      <c r="E65" s="3"/>
      <c r="F65" s="3"/>
    </row>
    <row r="66" spans="1:6">
      <c r="A66" s="2"/>
      <c r="E66" s="3"/>
      <c r="F66" s="3"/>
    </row>
    <row r="67" spans="1:6">
      <c r="A67" s="2"/>
      <c r="E67" s="3"/>
      <c r="F67" s="3"/>
    </row>
    <row r="68" spans="1:6">
      <c r="A68" s="2"/>
      <c r="E68" s="3"/>
      <c r="F68" s="3"/>
    </row>
    <row r="69" spans="1:6">
      <c r="A69" s="2"/>
      <c r="E69" s="3"/>
      <c r="F69" s="3"/>
    </row>
    <row r="70" spans="1:6">
      <c r="A70" s="2"/>
      <c r="E70" s="3"/>
      <c r="F70" s="3"/>
    </row>
    <row r="71" spans="1:6">
      <c r="A71" s="2"/>
      <c r="E71" s="3"/>
      <c r="F71" s="3"/>
    </row>
    <row r="72" spans="1:6">
      <c r="A72" s="2"/>
      <c r="E72" s="3"/>
      <c r="F72" s="3"/>
    </row>
    <row r="73" spans="1:6">
      <c r="A73" s="2"/>
      <c r="E73" s="3"/>
      <c r="F73" s="3"/>
    </row>
    <row r="74" spans="1:6">
      <c r="A74" s="2"/>
      <c r="E74" s="3"/>
      <c r="F74" s="3"/>
    </row>
    <row r="75" spans="1:6">
      <c r="A75" s="2"/>
      <c r="E75" s="3"/>
      <c r="F75" s="3"/>
    </row>
    <row r="76" spans="1:6">
      <c r="A76" s="2"/>
      <c r="E76" s="3"/>
      <c r="F76" s="3"/>
    </row>
    <row r="77" spans="1:6">
      <c r="A77" s="2"/>
      <c r="E77" s="3"/>
      <c r="F77" s="3"/>
    </row>
    <row r="78" spans="1:6">
      <c r="A78" s="2"/>
      <c r="E78" s="3"/>
      <c r="F78" s="3"/>
    </row>
    <row r="79" spans="1:6">
      <c r="A79" s="2"/>
      <c r="E79" s="3"/>
      <c r="F79" s="3"/>
    </row>
    <row r="80" spans="1:6">
      <c r="A80" s="2"/>
      <c r="E80" s="3"/>
      <c r="F80" s="3"/>
    </row>
    <row r="81" spans="1:6">
      <c r="A81" s="2"/>
      <c r="E81" s="3"/>
      <c r="F81" s="3"/>
    </row>
    <row r="82" spans="1:6">
      <c r="A82" s="2"/>
      <c r="E82" s="3"/>
      <c r="F82" s="3"/>
    </row>
    <row r="83" spans="1:6">
      <c r="A83" s="2"/>
      <c r="E83" s="3"/>
      <c r="F83" s="3"/>
    </row>
    <row r="84" spans="1:6">
      <c r="A84" s="2"/>
      <c r="E84" s="3"/>
      <c r="F84" s="3"/>
    </row>
    <row r="85" spans="1:6">
      <c r="A85" s="2"/>
      <c r="E85" s="3"/>
      <c r="F85" s="3"/>
    </row>
    <row r="86" spans="1:6">
      <c r="A86" s="2"/>
      <c r="E86" s="3"/>
      <c r="F86" s="3"/>
    </row>
    <row r="87" spans="1:6">
      <c r="A87" s="2"/>
      <c r="E87" s="3"/>
      <c r="F87" s="3"/>
    </row>
    <row r="88" spans="1:6">
      <c r="A88" s="2"/>
      <c r="E88" s="3"/>
      <c r="F88" s="3"/>
    </row>
    <row r="89" spans="1:6">
      <c r="A89" s="2"/>
      <c r="E89" s="3"/>
      <c r="F89" s="3"/>
    </row>
    <row r="90" spans="1:6">
      <c r="A90" s="2"/>
      <c r="E90" s="3"/>
      <c r="F90" s="3"/>
    </row>
    <row r="91" spans="1:6">
      <c r="A91" s="2"/>
      <c r="E91" s="3"/>
      <c r="F91" s="3"/>
    </row>
    <row r="92" spans="1:6">
      <c r="A92" s="2"/>
      <c r="E92" s="3"/>
      <c r="F92" s="3"/>
    </row>
    <row r="93" spans="1:6">
      <c r="A93" s="2"/>
      <c r="E93" s="3"/>
      <c r="F93" s="3"/>
    </row>
    <row r="94" spans="1:6">
      <c r="A94" s="2"/>
      <c r="E94" s="3"/>
      <c r="F94" s="3"/>
    </row>
    <row r="95" spans="1:6">
      <c r="A95" s="2"/>
      <c r="E95" s="3"/>
      <c r="F95" s="3"/>
    </row>
    <row r="96" spans="1:6">
      <c r="A96" s="2"/>
      <c r="E96" s="3"/>
      <c r="F96" s="3"/>
    </row>
    <row r="97" spans="1:6">
      <c r="A97" s="2"/>
      <c r="E97" s="3"/>
      <c r="F97" s="3"/>
    </row>
    <row r="98" spans="1:6">
      <c r="A98" s="2"/>
      <c r="E98" s="3"/>
      <c r="F98" s="3"/>
    </row>
    <row r="99" spans="1:6">
      <c r="A99" s="2"/>
      <c r="E99" s="3"/>
      <c r="F99" s="3"/>
    </row>
    <row r="100" spans="1:6">
      <c r="A100" s="2"/>
      <c r="E100" s="3"/>
      <c r="F100" s="3"/>
    </row>
    <row r="101" spans="1:6">
      <c r="A101" s="2"/>
      <c r="E101" s="3"/>
      <c r="F101" s="3"/>
    </row>
    <row r="102" spans="1:6">
      <c r="A102" s="2"/>
      <c r="E102" s="3"/>
      <c r="F102" s="3"/>
    </row>
    <row r="103" spans="1:6">
      <c r="A103" s="2"/>
      <c r="E103" s="3"/>
      <c r="F103" s="3"/>
    </row>
    <row r="104" spans="1:6">
      <c r="A104" s="2"/>
      <c r="E104" s="3"/>
      <c r="F104" s="3"/>
    </row>
    <row r="105" spans="1:6">
      <c r="A105" s="2"/>
      <c r="E105" s="3"/>
      <c r="F105" s="3"/>
    </row>
    <row r="106" spans="1:6">
      <c r="A106" s="2"/>
      <c r="E106" s="3"/>
      <c r="F106" s="3"/>
    </row>
    <row r="107" spans="1:6">
      <c r="A107" s="2"/>
      <c r="E107" s="3"/>
      <c r="F107" s="3"/>
    </row>
    <row r="108" spans="1:6">
      <c r="A108" s="2"/>
      <c r="E108" s="3"/>
      <c r="F108" s="3"/>
    </row>
    <row r="109" spans="1:6">
      <c r="A109" s="2"/>
      <c r="E109" s="3"/>
      <c r="F109" s="3"/>
    </row>
    <row r="110" spans="1:6">
      <c r="A110" s="2"/>
      <c r="E110" s="3"/>
      <c r="F110" s="3"/>
    </row>
    <row r="111" spans="1:6">
      <c r="A111" s="2"/>
      <c r="E111" s="3"/>
      <c r="F111" s="3"/>
    </row>
    <row r="112" spans="1:6">
      <c r="A112" s="2"/>
      <c r="E112" s="3"/>
      <c r="F112" s="3"/>
    </row>
    <row r="113" spans="1:6">
      <c r="A113" s="2"/>
      <c r="E113" s="3"/>
      <c r="F113" s="3"/>
    </row>
    <row r="114" spans="1:6">
      <c r="A114" s="2"/>
      <c r="E114" s="3"/>
      <c r="F114" s="3"/>
    </row>
    <row r="115" spans="1:6">
      <c r="A115" s="2"/>
      <c r="E115" s="3"/>
      <c r="F115" s="3"/>
    </row>
    <row r="116" spans="1:6">
      <c r="A116" s="2"/>
      <c r="E116" s="3"/>
      <c r="F116" s="3"/>
    </row>
    <row r="117" spans="1:6">
      <c r="A117" s="2"/>
      <c r="E117" s="3"/>
      <c r="F117" s="3"/>
    </row>
    <row r="118" spans="1:6">
      <c r="A118" s="2"/>
      <c r="E118" s="3"/>
      <c r="F118" s="3"/>
    </row>
    <row r="119" spans="1:6">
      <c r="A119" s="2"/>
      <c r="E119" s="3"/>
      <c r="F119" s="3"/>
    </row>
    <row r="120" spans="1:6">
      <c r="A120" s="2"/>
      <c r="E120" s="3"/>
      <c r="F120" s="3"/>
    </row>
    <row r="121" spans="1:6">
      <c r="A121" s="2"/>
      <c r="E121" s="3"/>
      <c r="F121" s="3"/>
    </row>
    <row r="122" spans="1:6">
      <c r="A122" s="2"/>
      <c r="E122" s="3"/>
      <c r="F122" s="3"/>
    </row>
    <row r="123" spans="1:6">
      <c r="A123" s="2"/>
      <c r="E123" s="3"/>
      <c r="F123" s="3"/>
    </row>
    <row r="124" spans="1:6">
      <c r="A124" s="2"/>
      <c r="E124" s="3"/>
      <c r="F124" s="3"/>
    </row>
    <row r="125" spans="1:6">
      <c r="A125" s="2"/>
      <c r="E125" s="3"/>
      <c r="F125" s="3"/>
    </row>
    <row r="126" spans="1:6">
      <c r="A126" s="2"/>
      <c r="E126" s="3"/>
      <c r="F126" s="3"/>
    </row>
    <row r="127" spans="1:6">
      <c r="A127" s="2"/>
      <c r="E127" s="3"/>
      <c r="F127" s="3"/>
    </row>
    <row r="128" spans="1:6">
      <c r="A128" s="2"/>
      <c r="E128" s="3"/>
      <c r="F128" s="3"/>
    </row>
    <row r="129" spans="1:6">
      <c r="A129" s="2"/>
      <c r="E129" s="3"/>
      <c r="F129" s="3"/>
    </row>
    <row r="130" spans="1:6">
      <c r="A130" s="2"/>
      <c r="E130" s="3"/>
      <c r="F130" s="3"/>
    </row>
    <row r="131" spans="1:6">
      <c r="A131" s="2"/>
      <c r="E131" s="3"/>
      <c r="F131" s="3"/>
    </row>
    <row r="132" spans="1:6">
      <c r="A132" s="2"/>
      <c r="E132" s="3"/>
      <c r="F132" s="3"/>
    </row>
    <row r="133" spans="1:6">
      <c r="A133" s="2"/>
      <c r="E133" s="3"/>
      <c r="F133" s="3"/>
    </row>
    <row r="134" spans="1:6">
      <c r="A134" s="2"/>
      <c r="E134" s="3"/>
      <c r="F134" s="3"/>
    </row>
    <row r="135" spans="1:6">
      <c r="A135" s="2"/>
      <c r="E135" s="3"/>
      <c r="F135" s="3"/>
    </row>
    <row r="136" spans="1:6">
      <c r="A136" s="2"/>
      <c r="E136" s="3"/>
      <c r="F136" s="3"/>
    </row>
    <row r="137" spans="1:6">
      <c r="A137" s="2"/>
      <c r="E137" s="3"/>
      <c r="F137" s="3"/>
    </row>
    <row r="138" spans="1:6">
      <c r="A138" s="2"/>
      <c r="E138" s="3"/>
      <c r="F138" s="3"/>
    </row>
    <row r="139" spans="1:6">
      <c r="A139" s="2"/>
      <c r="E139" s="3"/>
      <c r="F139" s="3"/>
    </row>
    <row r="140" spans="1:6">
      <c r="A140" s="2"/>
      <c r="E140" s="3"/>
      <c r="F140" s="3"/>
    </row>
    <row r="141" spans="1:6">
      <c r="A141" s="2"/>
      <c r="E141" s="3"/>
      <c r="F141" s="3"/>
    </row>
    <row r="142" spans="1:6">
      <c r="A142" s="2"/>
      <c r="E142" s="3"/>
      <c r="F142" s="3"/>
    </row>
    <row r="143" spans="1:6">
      <c r="A143" s="2"/>
      <c r="E143" s="3"/>
      <c r="F143" s="3"/>
    </row>
    <row r="144" spans="1:6">
      <c r="A144" s="2"/>
      <c r="E144" s="3"/>
      <c r="F144" s="3"/>
    </row>
    <row r="145" spans="1:6">
      <c r="A145" s="2"/>
      <c r="E145" s="3"/>
      <c r="F145" s="3"/>
    </row>
    <row r="146" spans="1:6">
      <c r="A146" s="2"/>
      <c r="E146" s="3"/>
      <c r="F146" s="3"/>
    </row>
    <row r="147" spans="1:6">
      <c r="A147" s="2"/>
      <c r="E147" s="3"/>
      <c r="F147" s="3"/>
    </row>
    <row r="148" spans="1:6">
      <c r="A148" s="2"/>
      <c r="E148" s="3"/>
      <c r="F148" s="3"/>
    </row>
    <row r="149" spans="1:6">
      <c r="A149" s="2"/>
      <c r="E149" s="3"/>
      <c r="F149" s="3"/>
    </row>
    <row r="150" spans="1:6">
      <c r="A150" s="2"/>
      <c r="E150" s="3"/>
      <c r="F150" s="3"/>
    </row>
    <row r="151" spans="1:6">
      <c r="A151" s="2"/>
      <c r="E151" s="3"/>
      <c r="F151" s="3"/>
    </row>
    <row r="152" spans="1:6">
      <c r="A152" s="2"/>
      <c r="E152" s="3"/>
      <c r="F152" s="3"/>
    </row>
    <row r="153" spans="1:6">
      <c r="A153" s="2"/>
      <c r="E153" s="3"/>
      <c r="F153" s="3"/>
    </row>
    <row r="154" spans="1:6">
      <c r="A154" s="2"/>
      <c r="E154" s="3"/>
      <c r="F154" s="3"/>
    </row>
    <row r="155" spans="1:6">
      <c r="A155" s="2"/>
      <c r="E155" s="3"/>
      <c r="F155" s="3"/>
    </row>
    <row r="156" spans="1:6">
      <c r="A156" s="2"/>
      <c r="E156" s="3"/>
      <c r="F156" s="3"/>
    </row>
    <row r="157" spans="1:6">
      <c r="A157" s="2"/>
      <c r="E157" s="3"/>
      <c r="F157" s="3"/>
    </row>
    <row r="158" spans="1:6">
      <c r="A158" s="2"/>
      <c r="E158" s="3"/>
      <c r="F158" s="3"/>
    </row>
    <row r="159" spans="1:6">
      <c r="A159" s="2"/>
      <c r="E159" s="3"/>
      <c r="F159" s="3"/>
    </row>
    <row r="160" spans="1:6">
      <c r="A160" s="2"/>
      <c r="E160" s="3"/>
      <c r="F160" s="3"/>
    </row>
    <row r="161" spans="1:6">
      <c r="A161" s="2"/>
      <c r="E161" s="3"/>
      <c r="F161" s="3"/>
    </row>
    <row r="162" spans="1:6">
      <c r="A162" s="2"/>
      <c r="E162" s="3"/>
      <c r="F162" s="3"/>
    </row>
    <row r="163" spans="1:6">
      <c r="A163" s="2"/>
      <c r="E163" s="3"/>
      <c r="F163" s="3"/>
    </row>
    <row r="164" spans="1:6">
      <c r="A164" s="2"/>
      <c r="E164" s="3"/>
      <c r="F164" s="3"/>
    </row>
    <row r="165" spans="1:6">
      <c r="A165" s="2"/>
      <c r="E165" s="3"/>
      <c r="F165" s="3"/>
    </row>
    <row r="166" spans="1:6">
      <c r="A166" s="2"/>
      <c r="E166" s="3"/>
      <c r="F166" s="3"/>
    </row>
    <row r="167" spans="1:6">
      <c r="A167" s="2"/>
      <c r="E167" s="3"/>
      <c r="F167" s="3"/>
    </row>
    <row r="168" spans="1:6">
      <c r="A168" s="2"/>
      <c r="E168" s="3"/>
      <c r="F168" s="3"/>
    </row>
    <row r="169" spans="1:6">
      <c r="A169" s="2"/>
      <c r="E169" s="3"/>
      <c r="F169" s="3"/>
    </row>
    <row r="170" spans="1:6">
      <c r="A170" s="2"/>
      <c r="E170" s="3"/>
      <c r="F170" s="3"/>
    </row>
    <row r="171" spans="1:6">
      <c r="A171" s="2"/>
      <c r="E171" s="3"/>
      <c r="F171" s="3"/>
    </row>
    <row r="172" spans="1:6">
      <c r="A172" s="2"/>
      <c r="E172" s="3"/>
      <c r="F172" s="3"/>
    </row>
    <row r="173" spans="1:6">
      <c r="A173" s="2"/>
      <c r="E173" s="3"/>
      <c r="F173" s="3"/>
    </row>
    <row r="174" spans="1:6">
      <c r="A174" s="2"/>
      <c r="E174" s="3"/>
      <c r="F174" s="3"/>
    </row>
    <row r="175" spans="1:6">
      <c r="A175" s="2"/>
      <c r="E175" s="3"/>
      <c r="F175" s="3"/>
    </row>
    <row r="176" spans="1:6">
      <c r="A176" s="2"/>
      <c r="E176" s="3"/>
      <c r="F176" s="3"/>
    </row>
    <row r="177" spans="1:6">
      <c r="A177" s="2"/>
      <c r="E177" s="3"/>
      <c r="F177" s="3"/>
    </row>
    <row r="178" spans="1:6">
      <c r="A178" s="2"/>
      <c r="E178" s="3"/>
      <c r="F178" s="3"/>
    </row>
    <row r="179" spans="1:6">
      <c r="A179" s="2"/>
      <c r="E179" s="3"/>
      <c r="F179" s="3"/>
    </row>
    <row r="180" spans="1:6">
      <c r="A180" s="2"/>
      <c r="E180" s="3"/>
      <c r="F180" s="3"/>
    </row>
    <row r="181" spans="1:6">
      <c r="A181" s="2"/>
      <c r="E181" s="3"/>
      <c r="F181" s="3"/>
    </row>
    <row r="182" spans="1:6">
      <c r="A182" s="2"/>
      <c r="E182" s="3"/>
      <c r="F182" s="3"/>
    </row>
    <row r="183" spans="1:6">
      <c r="A183" s="2"/>
      <c r="E183" s="3"/>
      <c r="F183" s="3"/>
    </row>
    <row r="184" spans="1:6">
      <c r="A184" s="2"/>
      <c r="E184" s="3"/>
      <c r="F184" s="3"/>
    </row>
    <row r="185" spans="1:6">
      <c r="A185" s="2"/>
      <c r="E185" s="3"/>
      <c r="F185" s="3"/>
    </row>
    <row r="186" spans="1:6">
      <c r="A186" s="2"/>
      <c r="E186" s="3"/>
      <c r="F186" s="3"/>
    </row>
    <row r="187" spans="1:6">
      <c r="A187" s="2"/>
      <c r="E187" s="3"/>
      <c r="F187" s="3"/>
    </row>
    <row r="188" spans="1:6">
      <c r="A188" s="2"/>
      <c r="E188" s="3"/>
      <c r="F188" s="3"/>
    </row>
    <row r="189" spans="1:6">
      <c r="A189" s="2"/>
      <c r="E189" s="3"/>
      <c r="F189" s="3"/>
    </row>
    <row r="190" spans="1:6">
      <c r="A190" s="2"/>
      <c r="E190" s="3"/>
      <c r="F190" s="3"/>
    </row>
    <row r="191" spans="1:6">
      <c r="A191" s="2"/>
      <c r="E191" s="3"/>
      <c r="F191" s="3"/>
    </row>
    <row r="192" spans="1:6">
      <c r="A192" s="2"/>
      <c r="E192" s="3"/>
      <c r="F192" s="3"/>
    </row>
    <row r="193" spans="1:6">
      <c r="A193" s="2"/>
      <c r="E193" s="3"/>
      <c r="F193" s="3"/>
    </row>
    <row r="194" spans="1:6">
      <c r="A194" s="2"/>
      <c r="E194" s="3"/>
      <c r="F194" s="3"/>
    </row>
    <row r="195" spans="1:6">
      <c r="A195" s="2"/>
      <c r="E195" s="3"/>
      <c r="F195" s="3"/>
    </row>
    <row r="196" spans="1:6">
      <c r="A196" s="2"/>
      <c r="E196" s="3"/>
      <c r="F196" s="3"/>
    </row>
    <row r="197" spans="1:6">
      <c r="A197" s="2"/>
      <c r="E197" s="3"/>
      <c r="F197" s="3"/>
    </row>
    <row r="198" spans="1:6">
      <c r="E198" s="3"/>
      <c r="F198" s="3"/>
    </row>
    <row r="199" spans="1:6">
      <c r="E199" s="3"/>
      <c r="F199" s="3"/>
    </row>
    <row r="200" spans="1:6">
      <c r="E200" s="3"/>
      <c r="F200" s="3"/>
    </row>
    <row r="201" spans="1:6">
      <c r="E201" s="3"/>
      <c r="F201" s="3"/>
    </row>
    <row r="202" spans="1:6">
      <c r="E202" s="3"/>
      <c r="F202" s="3"/>
    </row>
    <row r="203" spans="1:6">
      <c r="E203" s="3"/>
      <c r="F203" s="3"/>
    </row>
    <row r="204" spans="1:6">
      <c r="E204" s="3"/>
      <c r="F204" s="3"/>
    </row>
    <row r="205" spans="1:6">
      <c r="E205" s="3"/>
      <c r="F205" s="3"/>
    </row>
    <row r="206" spans="1:6">
      <c r="E206" s="3"/>
      <c r="F206" s="3"/>
    </row>
    <row r="207" spans="1:6">
      <c r="E207" s="3"/>
      <c r="F207" s="3"/>
    </row>
    <row r="208" spans="1:6">
      <c r="E208" s="3"/>
      <c r="F208" s="3"/>
    </row>
    <row r="209" spans="5:6">
      <c r="E209" s="3"/>
      <c r="F209" s="3"/>
    </row>
    <row r="210" spans="5:6">
      <c r="E210" s="3"/>
      <c r="F210" s="3"/>
    </row>
    <row r="211" spans="5:6">
      <c r="E211" s="3"/>
      <c r="F211" s="3"/>
    </row>
    <row r="212" spans="5:6">
      <c r="E212" s="3"/>
      <c r="F212" s="3"/>
    </row>
    <row r="213" spans="5:6">
      <c r="E213" s="3"/>
      <c r="F213" s="3"/>
    </row>
    <row r="214" spans="5:6">
      <c r="E214" s="3"/>
      <c r="F214" s="3"/>
    </row>
    <row r="215" spans="5:6">
      <c r="E215" s="3"/>
      <c r="F215" s="3"/>
    </row>
    <row r="216" spans="5:6">
      <c r="E216" s="3"/>
      <c r="F216" s="3"/>
    </row>
    <row r="217" spans="5:6">
      <c r="E217" s="3"/>
      <c r="F217" s="3"/>
    </row>
    <row r="218" spans="5:6">
      <c r="E218" s="3"/>
      <c r="F218" s="3"/>
    </row>
    <row r="219" spans="5:6">
      <c r="E219" s="3"/>
      <c r="F219" s="3"/>
    </row>
    <row r="220" spans="5:6">
      <c r="E220" s="3"/>
      <c r="F220" s="3"/>
    </row>
    <row r="221" spans="5:6">
      <c r="E221" s="3"/>
      <c r="F221" s="3"/>
    </row>
    <row r="222" spans="5:6">
      <c r="E222" s="3"/>
      <c r="F222" s="3"/>
    </row>
    <row r="223" spans="5:6">
      <c r="E223" s="3"/>
      <c r="F223" s="3"/>
    </row>
    <row r="224" spans="5:6">
      <c r="E224" s="3"/>
      <c r="F224" s="3"/>
    </row>
    <row r="225" spans="5:6">
      <c r="E225" s="3"/>
      <c r="F225" s="3"/>
    </row>
    <row r="226" spans="5:6">
      <c r="E226" s="3"/>
      <c r="F226" s="3"/>
    </row>
    <row r="227" spans="5:6">
      <c r="E227" s="3"/>
      <c r="F227" s="3"/>
    </row>
    <row r="228" spans="5:6">
      <c r="E228" s="3"/>
      <c r="F228" s="3"/>
    </row>
    <row r="229" spans="5:6">
      <c r="E229" s="3"/>
      <c r="F229" s="3"/>
    </row>
    <row r="230" spans="5:6">
      <c r="E230" s="3"/>
      <c r="F230" s="3"/>
    </row>
    <row r="231" spans="5:6">
      <c r="E231" s="3"/>
      <c r="F231" s="3"/>
    </row>
    <row r="232" spans="5:6">
      <c r="E232" s="3"/>
      <c r="F232" s="3"/>
    </row>
    <row r="233" spans="5:6">
      <c r="E233" s="3"/>
      <c r="F233" s="3"/>
    </row>
    <row r="234" spans="5:6">
      <c r="E234" s="3"/>
      <c r="F234" s="3"/>
    </row>
    <row r="235" spans="5:6">
      <c r="E235" s="3"/>
      <c r="F235" s="3"/>
    </row>
    <row r="236" spans="5:6">
      <c r="E236" s="3"/>
      <c r="F236" s="3"/>
    </row>
    <row r="237" spans="5:6">
      <c r="E237" s="3"/>
      <c r="F237" s="3"/>
    </row>
    <row r="238" spans="5:6">
      <c r="E238" s="3"/>
      <c r="F238" s="3"/>
    </row>
    <row r="239" spans="5:6">
      <c r="E239" s="3"/>
      <c r="F239" s="3"/>
    </row>
    <row r="240" spans="5:6">
      <c r="E240" s="3"/>
      <c r="F240" s="3"/>
    </row>
    <row r="241" spans="5:6">
      <c r="E241" s="3"/>
      <c r="F241" s="3"/>
    </row>
    <row r="242" spans="5:6">
      <c r="E242" s="3"/>
      <c r="F242" s="3"/>
    </row>
    <row r="243" spans="5:6">
      <c r="E243" s="3"/>
      <c r="F243" s="3"/>
    </row>
    <row r="244" spans="5:6">
      <c r="E244" s="3"/>
      <c r="F244" s="3"/>
    </row>
    <row r="245" spans="5:6">
      <c r="E245" s="3"/>
      <c r="F245" s="3"/>
    </row>
    <row r="246" spans="5:6">
      <c r="E246" s="3"/>
      <c r="F246" s="3"/>
    </row>
    <row r="247" spans="5:6">
      <c r="E247" s="3"/>
      <c r="F247" s="3"/>
    </row>
    <row r="248" spans="5:6">
      <c r="E248" s="3"/>
      <c r="F248" s="3"/>
    </row>
    <row r="249" spans="5:6">
      <c r="E249" s="3"/>
      <c r="F249" s="3"/>
    </row>
    <row r="250" spans="5:6">
      <c r="E250" s="3"/>
      <c r="F250" s="3"/>
    </row>
    <row r="251" spans="5:6">
      <c r="E251" s="3"/>
      <c r="F251" s="3"/>
    </row>
    <row r="252" spans="5:6">
      <c r="E252" s="3"/>
      <c r="F252" s="3"/>
    </row>
    <row r="253" spans="5:6">
      <c r="E253" s="3"/>
      <c r="F253" s="3"/>
    </row>
    <row r="254" spans="5:6">
      <c r="E254" s="3"/>
      <c r="F254" s="3"/>
    </row>
    <row r="255" spans="5:6">
      <c r="E255" s="3"/>
      <c r="F255" s="3"/>
    </row>
    <row r="256" spans="5:6">
      <c r="E256" s="3"/>
      <c r="F256" s="3"/>
    </row>
    <row r="257" spans="5:6">
      <c r="E257" s="3"/>
      <c r="F257" s="3"/>
    </row>
    <row r="258" spans="5:6">
      <c r="E258" s="3"/>
      <c r="F258" s="3"/>
    </row>
    <row r="259" spans="5:6">
      <c r="E259" s="3"/>
      <c r="F259" s="3"/>
    </row>
    <row r="260" spans="5:6">
      <c r="E260" s="3"/>
      <c r="F260" s="3"/>
    </row>
    <row r="261" spans="5:6">
      <c r="E261" s="3"/>
      <c r="F261" s="3"/>
    </row>
    <row r="262" spans="5:6">
      <c r="E262" s="3"/>
      <c r="F262" s="3"/>
    </row>
    <row r="263" spans="5:6">
      <c r="E263" s="3"/>
      <c r="F263" s="3"/>
    </row>
    <row r="264" spans="5:6">
      <c r="E264" s="3"/>
      <c r="F264" s="3"/>
    </row>
    <row r="265" spans="5:6">
      <c r="E265" s="3"/>
      <c r="F265" s="3"/>
    </row>
    <row r="266" spans="5:6">
      <c r="E266" s="3"/>
      <c r="F266" s="3"/>
    </row>
    <row r="267" spans="5:6">
      <c r="E267" s="3"/>
      <c r="F267" s="3"/>
    </row>
    <row r="268" spans="5:6">
      <c r="E268" s="3"/>
      <c r="F268" s="3"/>
    </row>
    <row r="269" spans="5:6">
      <c r="E269" s="3"/>
      <c r="F269" s="3"/>
    </row>
    <row r="270" spans="5:6">
      <c r="E270" s="3"/>
      <c r="F270" s="3"/>
    </row>
    <row r="271" spans="5:6">
      <c r="E271" s="3"/>
      <c r="F271" s="3"/>
    </row>
    <row r="272" spans="5:6">
      <c r="E272" s="3"/>
      <c r="F272" s="3"/>
    </row>
    <row r="273" spans="5:6">
      <c r="E273" s="3"/>
      <c r="F273" s="3"/>
    </row>
    <row r="274" spans="5:6">
      <c r="E274" s="3"/>
      <c r="F274" s="3"/>
    </row>
    <row r="275" spans="5:6">
      <c r="E275" s="3"/>
      <c r="F275" s="3"/>
    </row>
    <row r="276" spans="5:6">
      <c r="E276" s="3"/>
      <c r="F276" s="3"/>
    </row>
    <row r="277" spans="5:6">
      <c r="E277" s="3"/>
      <c r="F277" s="3"/>
    </row>
    <row r="278" spans="5:6">
      <c r="E278" s="3"/>
      <c r="F278" s="3"/>
    </row>
    <row r="279" spans="5:6">
      <c r="E279" s="3"/>
      <c r="F279" s="3"/>
    </row>
    <row r="280" spans="5:6">
      <c r="E280" s="3"/>
      <c r="F280" s="3"/>
    </row>
    <row r="281" spans="5:6">
      <c r="E281" s="3"/>
      <c r="F281" s="3"/>
    </row>
    <row r="282" spans="5:6">
      <c r="E282" s="3"/>
      <c r="F282" s="3"/>
    </row>
    <row r="283" spans="5:6">
      <c r="E283" s="3"/>
      <c r="F283" s="3"/>
    </row>
    <row r="284" spans="5:6">
      <c r="E284" s="3"/>
      <c r="F284" s="3"/>
    </row>
    <row r="285" spans="5:6">
      <c r="E285" s="3"/>
      <c r="F285" s="3"/>
    </row>
    <row r="286" spans="5:6">
      <c r="E286" s="3"/>
      <c r="F286" s="3"/>
    </row>
    <row r="287" spans="5:6">
      <c r="E287" s="3"/>
      <c r="F287" s="3"/>
    </row>
    <row r="288" spans="5:6">
      <c r="E288" s="3"/>
      <c r="F288" s="3"/>
    </row>
    <row r="289" spans="5:6">
      <c r="E289" s="3"/>
      <c r="F289" s="3"/>
    </row>
    <row r="290" spans="5:6">
      <c r="E290" s="3"/>
      <c r="F290" s="3"/>
    </row>
    <row r="291" spans="5:6">
      <c r="E291" s="3"/>
      <c r="F291" s="3"/>
    </row>
    <row r="292" spans="5:6">
      <c r="E292" s="3"/>
      <c r="F292" s="3"/>
    </row>
    <row r="293" spans="5:6">
      <c r="E293" s="3"/>
      <c r="F293" s="3"/>
    </row>
    <row r="294" spans="5:6">
      <c r="E294" s="3"/>
      <c r="F294" s="3"/>
    </row>
    <row r="295" spans="5:6">
      <c r="E295" s="3"/>
      <c r="F295" s="3"/>
    </row>
    <row r="296" spans="5:6">
      <c r="E296" s="3"/>
      <c r="F296" s="3"/>
    </row>
    <row r="297" spans="5:6">
      <c r="E297" s="3"/>
      <c r="F297" s="3"/>
    </row>
    <row r="298" spans="5:6">
      <c r="E298" s="3"/>
      <c r="F298" s="3"/>
    </row>
    <row r="299" spans="5:6">
      <c r="E299" s="3"/>
      <c r="F299" s="3"/>
    </row>
    <row r="300" spans="5:6">
      <c r="E300" s="3"/>
      <c r="F300" s="3"/>
    </row>
    <row r="301" spans="5:6">
      <c r="E301" s="3"/>
      <c r="F301" s="3"/>
    </row>
    <row r="302" spans="5:6">
      <c r="E302" s="3"/>
      <c r="F302" s="3"/>
    </row>
    <row r="303" spans="5:6">
      <c r="E303" s="3"/>
      <c r="F303" s="3"/>
    </row>
    <row r="304" spans="5:6">
      <c r="E304" s="3"/>
      <c r="F304" s="3"/>
    </row>
    <row r="305" spans="5:6">
      <c r="E305" s="3"/>
      <c r="F305" s="3"/>
    </row>
    <row r="306" spans="5:6">
      <c r="E306" s="3"/>
      <c r="F306" s="3"/>
    </row>
    <row r="307" spans="5:6">
      <c r="E307" s="3"/>
      <c r="F307" s="3"/>
    </row>
    <row r="308" spans="5:6">
      <c r="E308" s="3"/>
      <c r="F308" s="3"/>
    </row>
    <row r="309" spans="5:6">
      <c r="E309" s="3"/>
      <c r="F309" s="3"/>
    </row>
    <row r="310" spans="5:6">
      <c r="E310" s="3"/>
      <c r="F310" s="3"/>
    </row>
    <row r="311" spans="5:6">
      <c r="E311" s="3"/>
      <c r="F311" s="3"/>
    </row>
    <row r="312" spans="5:6">
      <c r="E312" s="3"/>
      <c r="F312" s="3"/>
    </row>
    <row r="313" spans="5:6">
      <c r="E313" s="3"/>
      <c r="F313" s="3"/>
    </row>
    <row r="314" spans="5:6">
      <c r="E314" s="3"/>
      <c r="F314" s="3"/>
    </row>
    <row r="315" spans="5:6">
      <c r="E315" s="3"/>
      <c r="F315" s="3"/>
    </row>
    <row r="316" spans="5:6">
      <c r="E316" s="3"/>
      <c r="F316" s="3"/>
    </row>
    <row r="317" spans="5:6">
      <c r="E317" s="3"/>
      <c r="F317" s="3"/>
    </row>
    <row r="318" spans="5:6">
      <c r="E318" s="3"/>
      <c r="F318" s="3"/>
    </row>
    <row r="319" spans="5:6">
      <c r="E319" s="3"/>
      <c r="F319" s="3"/>
    </row>
    <row r="320" spans="5:6">
      <c r="E320" s="3"/>
      <c r="F320" s="3"/>
    </row>
    <row r="321" spans="5:6">
      <c r="E321" s="3"/>
      <c r="F321" s="3"/>
    </row>
    <row r="322" spans="5:6">
      <c r="E322" s="3"/>
      <c r="F322" s="3"/>
    </row>
    <row r="323" spans="5:6">
      <c r="E323" s="3"/>
      <c r="F323" s="3"/>
    </row>
    <row r="324" spans="5:6">
      <c r="E324" s="3"/>
      <c r="F324" s="3"/>
    </row>
    <row r="325" spans="5:6">
      <c r="E325" s="3"/>
      <c r="F325" s="3"/>
    </row>
    <row r="326" spans="5:6">
      <c r="E326" s="3"/>
      <c r="F326" s="3"/>
    </row>
    <row r="327" spans="5:6">
      <c r="E327" s="3"/>
      <c r="F327" s="3"/>
    </row>
    <row r="328" spans="5:6">
      <c r="E328" s="3"/>
      <c r="F328" s="3"/>
    </row>
    <row r="329" spans="5:6">
      <c r="E329" s="3"/>
      <c r="F329" s="3"/>
    </row>
    <row r="330" spans="5:6">
      <c r="E330" s="3"/>
      <c r="F330" s="3"/>
    </row>
    <row r="331" spans="5:6">
      <c r="E331" s="3"/>
      <c r="F331" s="3"/>
    </row>
    <row r="332" spans="5:6">
      <c r="E332" s="3"/>
      <c r="F332" s="3"/>
    </row>
    <row r="333" spans="5:6">
      <c r="E333" s="3"/>
      <c r="F333" s="3"/>
    </row>
    <row r="334" spans="5:6">
      <c r="E334" s="3"/>
      <c r="F334" s="3"/>
    </row>
    <row r="335" spans="5:6">
      <c r="E335" s="3"/>
      <c r="F335" s="3"/>
    </row>
    <row r="336" spans="5:6">
      <c r="E336" s="3"/>
      <c r="F336" s="3"/>
    </row>
    <row r="337" spans="5:6">
      <c r="E337" s="3"/>
      <c r="F337" s="3"/>
    </row>
    <row r="338" spans="5:6">
      <c r="E338" s="3"/>
      <c r="F338" s="3"/>
    </row>
    <row r="339" spans="5:6">
      <c r="E339" s="3"/>
      <c r="F339" s="3"/>
    </row>
    <row r="340" spans="5:6">
      <c r="E340" s="3"/>
      <c r="F340" s="3"/>
    </row>
    <row r="341" spans="5:6">
      <c r="E341" s="3"/>
      <c r="F341" s="3"/>
    </row>
    <row r="342" spans="5:6">
      <c r="E342" s="3"/>
      <c r="F342" s="3"/>
    </row>
    <row r="343" spans="5:6">
      <c r="E343" s="3"/>
      <c r="F343" s="3"/>
    </row>
    <row r="344" spans="5:6">
      <c r="E344" s="3"/>
      <c r="F344" s="3"/>
    </row>
    <row r="345" spans="5:6">
      <c r="E345" s="3"/>
      <c r="F345" s="3"/>
    </row>
    <row r="346" spans="5:6">
      <c r="E346" s="3"/>
      <c r="F346" s="3"/>
    </row>
    <row r="347" spans="5:6">
      <c r="E347" s="3"/>
      <c r="F347" s="3"/>
    </row>
    <row r="348" spans="5:6">
      <c r="E348" s="3"/>
      <c r="F348" s="3"/>
    </row>
    <row r="349" spans="5:6">
      <c r="E349" s="3"/>
      <c r="F349" s="3"/>
    </row>
    <row r="350" spans="5:6">
      <c r="E350" s="3"/>
      <c r="F350" s="3"/>
    </row>
    <row r="351" spans="5:6">
      <c r="E351" s="3"/>
      <c r="F351" s="3"/>
    </row>
    <row r="352" spans="5:6">
      <c r="E352" s="3"/>
      <c r="F352" s="3"/>
    </row>
    <row r="353" spans="5:6">
      <c r="E353" s="3"/>
      <c r="F353" s="3"/>
    </row>
    <row r="354" spans="5:6">
      <c r="E354" s="3"/>
      <c r="F354" s="3"/>
    </row>
    <row r="355" spans="5:6">
      <c r="E355" s="3"/>
      <c r="F355" s="3"/>
    </row>
    <row r="356" spans="5:6">
      <c r="E356" s="3"/>
      <c r="F356" s="3"/>
    </row>
    <row r="357" spans="5:6">
      <c r="E357" s="3"/>
      <c r="F357" s="3"/>
    </row>
    <row r="358" spans="5:6">
      <c r="E358" s="3"/>
      <c r="F358" s="3"/>
    </row>
    <row r="359" spans="5:6">
      <c r="E359" s="3"/>
      <c r="F359" s="3"/>
    </row>
    <row r="360" spans="5:6">
      <c r="E360" s="3"/>
      <c r="F360" s="3"/>
    </row>
    <row r="361" spans="5:6">
      <c r="E361" s="3"/>
      <c r="F361" s="3"/>
    </row>
    <row r="362" spans="5:6">
      <c r="E362" s="3"/>
      <c r="F362" s="3"/>
    </row>
    <row r="363" spans="5:6">
      <c r="E363" s="3"/>
      <c r="F363" s="3"/>
    </row>
    <row r="364" spans="5:6">
      <c r="E364" s="3"/>
      <c r="F364" s="3"/>
    </row>
    <row r="365" spans="5:6">
      <c r="E365" s="3"/>
      <c r="F365" s="3"/>
    </row>
    <row r="366" spans="5:6">
      <c r="E366" s="3"/>
      <c r="F366" s="3"/>
    </row>
    <row r="367" spans="5:6">
      <c r="E367" s="3"/>
      <c r="F367" s="3"/>
    </row>
    <row r="368" spans="5:6">
      <c r="E368" s="3"/>
      <c r="F368" s="3"/>
    </row>
    <row r="369" spans="5:6">
      <c r="E369" s="3"/>
      <c r="F369" s="3"/>
    </row>
    <row r="370" spans="5:6">
      <c r="E370" s="3"/>
      <c r="F370" s="3"/>
    </row>
    <row r="371" spans="5:6">
      <c r="E371" s="3"/>
      <c r="F371" s="3"/>
    </row>
    <row r="372" spans="5:6">
      <c r="E372" s="3"/>
      <c r="F372" s="3"/>
    </row>
    <row r="373" spans="5:6">
      <c r="E373" s="3"/>
      <c r="F373" s="3"/>
    </row>
    <row r="374" spans="5:6">
      <c r="E374" s="3"/>
      <c r="F374" s="3"/>
    </row>
    <row r="375" spans="5:6">
      <c r="E375" s="3"/>
      <c r="F375" s="3"/>
    </row>
    <row r="376" spans="5:6">
      <c r="E376" s="3"/>
      <c r="F376" s="3"/>
    </row>
    <row r="377" spans="5:6">
      <c r="E377" s="3"/>
      <c r="F377" s="3"/>
    </row>
    <row r="378" spans="5:6">
      <c r="E378" s="3"/>
      <c r="F378" s="3"/>
    </row>
    <row r="379" spans="5:6">
      <c r="E379" s="3"/>
      <c r="F379" s="3"/>
    </row>
    <row r="380" spans="5:6">
      <c r="E380" s="3"/>
      <c r="F380" s="3"/>
    </row>
    <row r="381" spans="5:6">
      <c r="E381" s="3"/>
      <c r="F381" s="3"/>
    </row>
    <row r="382" spans="5:6">
      <c r="E382" s="3"/>
      <c r="F382" s="3"/>
    </row>
    <row r="383" spans="5:6">
      <c r="E383" s="3"/>
      <c r="F383" s="3"/>
    </row>
    <row r="384" spans="5:6">
      <c r="E384" s="3"/>
      <c r="F384" s="3"/>
    </row>
    <row r="385" spans="5:6">
      <c r="E385" s="3"/>
      <c r="F385" s="3"/>
    </row>
    <row r="386" spans="5:6">
      <c r="E386" s="3"/>
      <c r="F386" s="3"/>
    </row>
    <row r="387" spans="5:6">
      <c r="E387" s="3"/>
      <c r="F387" s="3"/>
    </row>
    <row r="388" spans="5:6">
      <c r="E388" s="3"/>
      <c r="F388" s="3"/>
    </row>
    <row r="389" spans="5:6">
      <c r="E389" s="3"/>
      <c r="F389" s="3"/>
    </row>
    <row r="390" spans="5:6">
      <c r="E390" s="3"/>
      <c r="F390" s="3"/>
    </row>
    <row r="391" spans="5:6">
      <c r="E391" s="3"/>
      <c r="F391" s="3"/>
    </row>
    <row r="392" spans="5:6">
      <c r="E392" s="3"/>
      <c r="F392" s="3"/>
    </row>
    <row r="393" spans="5:6">
      <c r="E393" s="3"/>
      <c r="F393" s="3"/>
    </row>
    <row r="394" spans="5:6">
      <c r="E394" s="3"/>
      <c r="F394" s="3"/>
    </row>
    <row r="395" spans="5:6">
      <c r="E395" s="3"/>
      <c r="F395" s="3"/>
    </row>
    <row r="396" spans="5:6">
      <c r="E396" s="3"/>
      <c r="F396" s="3"/>
    </row>
    <row r="397" spans="5:6">
      <c r="E397" s="3"/>
      <c r="F397" s="3"/>
    </row>
    <row r="398" spans="5:6">
      <c r="E398" s="3"/>
      <c r="F398" s="3"/>
    </row>
    <row r="399" spans="5:6">
      <c r="E399" s="3"/>
      <c r="F399" s="3"/>
    </row>
    <row r="400" spans="5:6">
      <c r="E400" s="3"/>
      <c r="F400" s="3"/>
    </row>
    <row r="401" spans="5:6">
      <c r="E401" s="3"/>
      <c r="F401" s="3"/>
    </row>
    <row r="402" spans="5:6">
      <c r="E402" s="3"/>
      <c r="F402" s="3"/>
    </row>
    <row r="403" spans="5:6">
      <c r="E403" s="3"/>
      <c r="F403" s="3"/>
    </row>
    <row r="404" spans="5:6">
      <c r="E404" s="3"/>
      <c r="F404" s="3"/>
    </row>
    <row r="405" spans="5:6">
      <c r="E405" s="3"/>
      <c r="F405" s="3"/>
    </row>
    <row r="406" spans="5:6">
      <c r="E406" s="3"/>
      <c r="F406" s="3"/>
    </row>
    <row r="407" spans="5:6">
      <c r="E407" s="3"/>
      <c r="F407" s="3"/>
    </row>
    <row r="408" spans="5:6">
      <c r="E408" s="3"/>
      <c r="F408" s="3"/>
    </row>
    <row r="409" spans="5:6">
      <c r="E409" s="3"/>
      <c r="F409" s="3"/>
    </row>
    <row r="410" spans="5:6">
      <c r="E410" s="3"/>
      <c r="F410" s="3"/>
    </row>
    <row r="411" spans="5:6">
      <c r="E411" s="3"/>
      <c r="F411" s="3"/>
    </row>
    <row r="412" spans="5:6">
      <c r="E412" s="3"/>
      <c r="F412" s="3"/>
    </row>
    <row r="413" spans="5:6">
      <c r="E413" s="3"/>
      <c r="F413" s="3"/>
    </row>
    <row r="414" spans="5:6">
      <c r="E414" s="3"/>
      <c r="F414" s="3"/>
    </row>
    <row r="415" spans="5:6">
      <c r="E415" s="3"/>
      <c r="F415" s="3"/>
    </row>
    <row r="416" spans="5:6">
      <c r="E416" s="3"/>
      <c r="F416" s="3"/>
    </row>
    <row r="417" spans="5:6">
      <c r="E417" s="3"/>
      <c r="F417" s="3"/>
    </row>
    <row r="418" spans="5:6">
      <c r="E418" s="3"/>
      <c r="F418" s="3"/>
    </row>
    <row r="419" spans="5:6">
      <c r="E419" s="3"/>
      <c r="F419" s="3"/>
    </row>
    <row r="420" spans="5:6">
      <c r="E420" s="3"/>
      <c r="F420" s="3"/>
    </row>
    <row r="421" spans="5:6">
      <c r="E421" s="3"/>
      <c r="F421" s="3"/>
    </row>
    <row r="422" spans="5:6">
      <c r="E422" s="3"/>
      <c r="F422" s="3"/>
    </row>
    <row r="423" spans="5:6">
      <c r="E423" s="3"/>
      <c r="F423" s="3"/>
    </row>
    <row r="424" spans="5:6">
      <c r="E424" s="3"/>
      <c r="F424" s="3"/>
    </row>
    <row r="425" spans="5:6">
      <c r="E425" s="3"/>
      <c r="F425" s="3"/>
    </row>
    <row r="426" spans="5:6">
      <c r="E426" s="3"/>
      <c r="F426" s="3"/>
    </row>
    <row r="427" spans="5:6">
      <c r="E427" s="3"/>
      <c r="F427" s="3"/>
    </row>
    <row r="428" spans="5:6">
      <c r="E428" s="3"/>
      <c r="F428" s="3"/>
    </row>
    <row r="429" spans="5:6">
      <c r="E429" s="3"/>
      <c r="F429" s="3"/>
    </row>
    <row r="430" spans="5:6">
      <c r="E430" s="3"/>
      <c r="F430" s="3"/>
    </row>
    <row r="431" spans="5:6">
      <c r="E431" s="3"/>
      <c r="F431" s="3"/>
    </row>
    <row r="432" spans="5:6">
      <c r="E432" s="3"/>
      <c r="F432" s="3"/>
    </row>
    <row r="433" spans="5:6">
      <c r="E433" s="3"/>
      <c r="F433" s="3"/>
    </row>
    <row r="434" spans="5:6">
      <c r="E434" s="3"/>
      <c r="F434" s="3"/>
    </row>
    <row r="435" spans="5:6">
      <c r="E435" s="3"/>
      <c r="F435" s="3"/>
    </row>
    <row r="436" spans="5:6">
      <c r="E436" s="3"/>
      <c r="F436" s="3"/>
    </row>
    <row r="437" spans="5:6">
      <c r="E437" s="3"/>
      <c r="F437" s="3"/>
    </row>
    <row r="438" spans="5:6">
      <c r="E438" s="3"/>
      <c r="F438" s="3"/>
    </row>
    <row r="439" spans="5:6">
      <c r="E439" s="3"/>
      <c r="F439" s="3"/>
    </row>
    <row r="440" spans="5:6">
      <c r="E440" s="3"/>
      <c r="F440" s="3"/>
    </row>
    <row r="441" spans="5:6">
      <c r="E441" s="3"/>
      <c r="F441" s="3"/>
    </row>
    <row r="442" spans="5:6">
      <c r="E442" s="3"/>
      <c r="F442" s="3"/>
    </row>
    <row r="443" spans="5:6">
      <c r="E443" s="3"/>
      <c r="F443" s="3"/>
    </row>
    <row r="444" spans="5:6">
      <c r="E444" s="3"/>
      <c r="F444" s="3"/>
    </row>
    <row r="445" spans="5:6">
      <c r="E445" s="3"/>
      <c r="F445" s="3"/>
    </row>
    <row r="446" spans="5:6">
      <c r="E446" s="3"/>
      <c r="F446" s="3"/>
    </row>
    <row r="447" spans="5:6">
      <c r="E447" s="3"/>
      <c r="F447" s="3"/>
    </row>
    <row r="448" spans="5:6">
      <c r="E448" s="3"/>
      <c r="F448" s="3"/>
    </row>
    <row r="449" spans="5:6">
      <c r="E449" s="3"/>
      <c r="F449" s="3"/>
    </row>
    <row r="450" spans="5:6">
      <c r="E450" s="3"/>
      <c r="F450" s="3"/>
    </row>
    <row r="451" spans="5:6">
      <c r="E451" s="3"/>
      <c r="F451" s="3"/>
    </row>
    <row r="452" spans="5:6">
      <c r="E452" s="3"/>
      <c r="F452" s="3"/>
    </row>
    <row r="453" spans="5:6">
      <c r="E453" s="3"/>
      <c r="F453" s="3"/>
    </row>
    <row r="454" spans="5:6">
      <c r="E454" s="3"/>
      <c r="F454" s="3"/>
    </row>
    <row r="455" spans="5:6">
      <c r="E455" s="3"/>
      <c r="F455" s="3"/>
    </row>
    <row r="456" spans="5:6">
      <c r="E456" s="3"/>
      <c r="F456" s="3"/>
    </row>
    <row r="457" spans="5:6">
      <c r="E457" s="3"/>
      <c r="F457" s="3"/>
    </row>
    <row r="458" spans="5:6">
      <c r="E458" s="3"/>
      <c r="F458" s="3"/>
    </row>
    <row r="459" spans="5:6">
      <c r="E459" s="3"/>
      <c r="F459" s="3"/>
    </row>
    <row r="460" spans="5:6">
      <c r="E460" s="3"/>
      <c r="F460" s="3"/>
    </row>
    <row r="461" spans="5:6">
      <c r="E461" s="3"/>
      <c r="F461" s="3"/>
    </row>
    <row r="462" spans="5:6">
      <c r="E462" s="3"/>
      <c r="F462" s="3"/>
    </row>
    <row r="463" spans="5:6">
      <c r="E463" s="3"/>
      <c r="F463" s="3"/>
    </row>
    <row r="464" spans="5:6">
      <c r="E464" s="3"/>
      <c r="F464" s="3"/>
    </row>
    <row r="465" spans="5:6">
      <c r="E465" s="3"/>
      <c r="F465" s="3"/>
    </row>
    <row r="466" spans="5:6">
      <c r="E466" s="3"/>
      <c r="F466" s="3"/>
    </row>
    <row r="467" spans="5:6">
      <c r="E467" s="3"/>
      <c r="F467" s="3"/>
    </row>
    <row r="468" spans="5:6">
      <c r="E468" s="3"/>
      <c r="F468" s="3"/>
    </row>
    <row r="469" spans="5:6">
      <c r="E469" s="3"/>
      <c r="F469" s="3"/>
    </row>
    <row r="470" spans="5:6">
      <c r="E470" s="3"/>
      <c r="F470" s="3"/>
    </row>
    <row r="471" spans="5:6">
      <c r="E471" s="3"/>
      <c r="F471" s="3"/>
    </row>
    <row r="472" spans="5:6">
      <c r="E472" s="3"/>
      <c r="F472" s="3"/>
    </row>
    <row r="473" spans="5:6">
      <c r="E473" s="3"/>
      <c r="F473" s="3"/>
    </row>
    <row r="474" spans="5:6">
      <c r="E474" s="3"/>
      <c r="F474" s="3"/>
    </row>
    <row r="475" spans="5:6">
      <c r="E475" s="3"/>
      <c r="F475" s="3"/>
    </row>
    <row r="476" spans="5:6">
      <c r="E476" s="3"/>
      <c r="F476" s="3"/>
    </row>
    <row r="477" spans="5:6">
      <c r="E477" s="3"/>
      <c r="F477" s="3"/>
    </row>
    <row r="478" spans="5:6">
      <c r="E478" s="3"/>
      <c r="F478" s="3"/>
    </row>
    <row r="479" spans="5:6">
      <c r="E479" s="3"/>
      <c r="F479" s="3"/>
    </row>
    <row r="480" spans="5:6">
      <c r="E480" s="3"/>
      <c r="F480" s="3"/>
    </row>
    <row r="481" spans="5:6">
      <c r="E481" s="3"/>
      <c r="F481" s="3"/>
    </row>
    <row r="482" spans="5:6">
      <c r="E482" s="3"/>
      <c r="F482" s="3"/>
    </row>
    <row r="483" spans="5:6">
      <c r="E483" s="3"/>
      <c r="F483" s="3"/>
    </row>
    <row r="484" spans="5:6">
      <c r="E484" s="3"/>
      <c r="F484" s="3"/>
    </row>
    <row r="485" spans="5:6">
      <c r="E485" s="3"/>
      <c r="F485" s="3"/>
    </row>
    <row r="486" spans="5:6">
      <c r="E486" s="3"/>
      <c r="F486" s="3"/>
    </row>
    <row r="487" spans="5:6">
      <c r="E487" s="3"/>
      <c r="F487" s="3"/>
    </row>
    <row r="488" spans="5:6">
      <c r="E488" s="3"/>
      <c r="F488" s="3"/>
    </row>
    <row r="489" spans="5:6">
      <c r="E489" s="3"/>
      <c r="F489" s="3"/>
    </row>
    <row r="490" spans="5:6">
      <c r="E490" s="3"/>
      <c r="F490" s="3"/>
    </row>
    <row r="491" spans="5:6">
      <c r="E491" s="3"/>
      <c r="F491" s="3"/>
    </row>
    <row r="492" spans="5:6">
      <c r="E492" s="3"/>
      <c r="F492" s="3"/>
    </row>
    <row r="493" spans="5:6">
      <c r="E493" s="3"/>
      <c r="F493" s="3"/>
    </row>
    <row r="494" spans="5:6">
      <c r="E494" s="3"/>
      <c r="F494" s="3"/>
    </row>
    <row r="495" spans="5:6">
      <c r="E495" s="3"/>
      <c r="F495" s="3"/>
    </row>
    <row r="496" spans="5:6">
      <c r="E496" s="3"/>
      <c r="F496" s="3"/>
    </row>
    <row r="497" spans="5:6">
      <c r="E497" s="3"/>
      <c r="F497" s="3"/>
    </row>
    <row r="498" spans="5:6">
      <c r="E498" s="3"/>
      <c r="F498" s="3"/>
    </row>
    <row r="499" spans="5:6">
      <c r="E499" s="3"/>
      <c r="F499" s="3"/>
    </row>
    <row r="500" spans="5:6">
      <c r="E500" s="3"/>
      <c r="F500" s="3"/>
    </row>
    <row r="501" spans="5:6">
      <c r="E501" s="3"/>
      <c r="F501" s="3"/>
    </row>
    <row r="502" spans="5:6">
      <c r="E502" s="3"/>
      <c r="F502" s="3"/>
    </row>
    <row r="503" spans="5:6">
      <c r="E503" s="3"/>
      <c r="F503" s="3"/>
    </row>
    <row r="504" spans="5:6">
      <c r="E504" s="3"/>
      <c r="F504" s="3"/>
    </row>
    <row r="505" spans="5:6">
      <c r="E505" s="3"/>
      <c r="F505" s="3"/>
    </row>
    <row r="506" spans="5:6">
      <c r="E506" s="3"/>
      <c r="F506" s="3"/>
    </row>
    <row r="507" spans="5:6">
      <c r="E507" s="3"/>
      <c r="F507" s="3"/>
    </row>
    <row r="508" spans="5:6">
      <c r="E508" s="3"/>
      <c r="F508" s="3"/>
    </row>
    <row r="509" spans="5:6">
      <c r="E509" s="3"/>
      <c r="F509" s="3"/>
    </row>
    <row r="510" spans="5:6">
      <c r="E510" s="3"/>
      <c r="F510" s="3"/>
    </row>
    <row r="511" spans="5:6">
      <c r="E511" s="3"/>
      <c r="F511" s="3"/>
    </row>
    <row r="512" spans="5:6">
      <c r="E512" s="3"/>
      <c r="F512" s="3"/>
    </row>
    <row r="513" spans="5:6">
      <c r="E513" s="3"/>
      <c r="F513" s="3"/>
    </row>
    <row r="514" spans="5:6">
      <c r="E514" s="3"/>
      <c r="F514" s="3"/>
    </row>
    <row r="515" spans="5:6">
      <c r="E515" s="3"/>
      <c r="F515" s="3"/>
    </row>
    <row r="516" spans="5:6">
      <c r="E516" s="3"/>
      <c r="F516" s="3"/>
    </row>
    <row r="517" spans="5:6">
      <c r="E517" s="3"/>
      <c r="F517" s="3"/>
    </row>
    <row r="518" spans="5:6">
      <c r="E518" s="3"/>
      <c r="F518" s="3"/>
    </row>
    <row r="519" spans="5:6">
      <c r="E519" s="3"/>
      <c r="F519" s="3"/>
    </row>
    <row r="520" spans="5:6">
      <c r="E520" s="3"/>
      <c r="F520" s="3"/>
    </row>
    <row r="521" spans="5:6">
      <c r="E521" s="3"/>
      <c r="F521" s="3"/>
    </row>
    <row r="522" spans="5:6">
      <c r="E522" s="3"/>
      <c r="F522" s="3"/>
    </row>
    <row r="523" spans="5:6">
      <c r="E523" s="3"/>
      <c r="F523" s="3"/>
    </row>
    <row r="524" spans="5:6">
      <c r="E524" s="3"/>
      <c r="F524" s="3"/>
    </row>
    <row r="525" spans="5:6">
      <c r="E525" s="3"/>
      <c r="F525" s="3"/>
    </row>
    <row r="526" spans="5:6">
      <c r="E526" s="3"/>
      <c r="F526" s="3"/>
    </row>
    <row r="527" spans="5:6">
      <c r="E527" s="3"/>
      <c r="F527" s="3"/>
    </row>
    <row r="528" spans="5:6">
      <c r="E528" s="3"/>
      <c r="F528" s="3"/>
    </row>
    <row r="529" spans="5:6">
      <c r="E529" s="3"/>
      <c r="F529" s="3"/>
    </row>
    <row r="530" spans="5:6">
      <c r="E530" s="3"/>
      <c r="F530" s="3"/>
    </row>
    <row r="531" spans="5:6">
      <c r="E531" s="3"/>
      <c r="F531" s="3"/>
    </row>
    <row r="532" spans="5:6">
      <c r="E532" s="3"/>
      <c r="F532" s="3"/>
    </row>
    <row r="533" spans="5:6">
      <c r="E533" s="3"/>
      <c r="F533" s="3"/>
    </row>
    <row r="534" spans="5:6">
      <c r="E534" s="3"/>
      <c r="F534" s="3"/>
    </row>
    <row r="535" spans="5:6">
      <c r="E535" s="3"/>
      <c r="F535" s="3"/>
    </row>
    <row r="536" spans="5:6">
      <c r="E536" s="3"/>
      <c r="F536" s="3"/>
    </row>
    <row r="537" spans="5:6">
      <c r="E537" s="3"/>
      <c r="F537" s="3"/>
    </row>
    <row r="538" spans="5:6">
      <c r="E538" s="3"/>
      <c r="F538" s="3"/>
    </row>
    <row r="539" spans="5:6">
      <c r="E539" s="3"/>
      <c r="F539" s="3"/>
    </row>
    <row r="540" spans="5:6">
      <c r="E540" s="3"/>
      <c r="F540" s="3"/>
    </row>
    <row r="541" spans="5:6">
      <c r="E541" s="3"/>
      <c r="F541" s="3"/>
    </row>
    <row r="542" spans="5:6">
      <c r="E542" s="3"/>
      <c r="F542" s="3"/>
    </row>
    <row r="543" spans="5:6">
      <c r="E543" s="3"/>
      <c r="F543" s="3"/>
    </row>
    <row r="544" spans="5:6">
      <c r="E544" s="3"/>
      <c r="F544" s="3"/>
    </row>
    <row r="545" spans="5:6">
      <c r="E545" s="3"/>
      <c r="F545" s="3"/>
    </row>
    <row r="546" spans="5:6">
      <c r="E546" s="3"/>
      <c r="F546" s="3"/>
    </row>
    <row r="547" spans="5:6">
      <c r="E547" s="3"/>
      <c r="F547" s="3"/>
    </row>
    <row r="548" spans="5:6">
      <c r="E548" s="3"/>
      <c r="F548" s="3"/>
    </row>
    <row r="549" spans="5:6">
      <c r="E549" s="3"/>
      <c r="F549" s="3"/>
    </row>
    <row r="550" spans="5:6">
      <c r="E550" s="3"/>
      <c r="F550" s="3"/>
    </row>
    <row r="551" spans="5:6">
      <c r="E551" s="3"/>
      <c r="F551" s="3"/>
    </row>
    <row r="552" spans="5:6">
      <c r="E552" s="3"/>
      <c r="F552" s="3"/>
    </row>
    <row r="553" spans="5:6">
      <c r="E553" s="3"/>
      <c r="F553" s="3"/>
    </row>
    <row r="554" spans="5:6">
      <c r="E554" s="3"/>
      <c r="F554" s="3"/>
    </row>
    <row r="555" spans="5:6">
      <c r="E555" s="3"/>
      <c r="F555" s="3"/>
    </row>
    <row r="556" spans="5:6">
      <c r="E556" s="3"/>
      <c r="F556" s="3"/>
    </row>
    <row r="557" spans="5:6">
      <c r="E557" s="3"/>
      <c r="F557" s="3"/>
    </row>
    <row r="558" spans="5:6">
      <c r="E558" s="3"/>
      <c r="F558" s="3"/>
    </row>
    <row r="559" spans="5:6">
      <c r="E559" s="3"/>
      <c r="F559" s="3"/>
    </row>
    <row r="560" spans="5:6">
      <c r="E560" s="3"/>
      <c r="F560" s="3"/>
    </row>
    <row r="561" spans="5:6">
      <c r="E561" s="3"/>
      <c r="F561" s="3"/>
    </row>
    <row r="562" spans="5:6">
      <c r="E562" s="3"/>
      <c r="F562" s="3"/>
    </row>
    <row r="563" spans="5:6">
      <c r="E563" s="3"/>
      <c r="F563" s="3"/>
    </row>
    <row r="564" spans="5:6">
      <c r="E564" s="3"/>
      <c r="F564" s="3"/>
    </row>
    <row r="565" spans="5:6">
      <c r="E565" s="3"/>
      <c r="F565" s="3"/>
    </row>
    <row r="566" spans="5:6">
      <c r="E566" s="3"/>
      <c r="F566" s="3"/>
    </row>
    <row r="567" spans="5:6">
      <c r="E567" s="3"/>
      <c r="F567" s="3"/>
    </row>
    <row r="568" spans="5:6">
      <c r="E568" s="3"/>
      <c r="F568" s="3"/>
    </row>
    <row r="569" spans="5:6">
      <c r="E569" s="3"/>
      <c r="F569" s="3"/>
    </row>
    <row r="570" spans="5:6">
      <c r="E570" s="3"/>
      <c r="F570" s="3"/>
    </row>
    <row r="571" spans="5:6">
      <c r="E571" s="3"/>
      <c r="F571" s="3"/>
    </row>
    <row r="572" spans="5:6">
      <c r="E572" s="3"/>
      <c r="F572" s="3"/>
    </row>
    <row r="573" spans="5:6">
      <c r="E573" s="3"/>
      <c r="F573" s="3"/>
    </row>
    <row r="574" spans="5:6">
      <c r="E574" s="3"/>
      <c r="F574" s="3"/>
    </row>
    <row r="575" spans="5:6">
      <c r="E575" s="3"/>
      <c r="F575" s="3"/>
    </row>
    <row r="576" spans="5:6">
      <c r="E576" s="3"/>
      <c r="F576" s="3"/>
    </row>
    <row r="577" spans="5:6">
      <c r="E577" s="3"/>
      <c r="F577" s="3"/>
    </row>
    <row r="578" spans="5:6">
      <c r="E578" s="3"/>
      <c r="F578" s="3"/>
    </row>
    <row r="579" spans="5:6">
      <c r="E579" s="3"/>
      <c r="F579" s="3"/>
    </row>
    <row r="580" spans="5:6">
      <c r="E580" s="3"/>
      <c r="F580" s="3"/>
    </row>
    <row r="581" spans="5:6">
      <c r="E581" s="3"/>
      <c r="F581" s="3"/>
    </row>
    <row r="582" spans="5:6">
      <c r="E582" s="3"/>
      <c r="F582" s="3"/>
    </row>
    <row r="583" spans="5:6">
      <c r="E583" s="3"/>
      <c r="F583" s="3"/>
    </row>
    <row r="584" spans="5:6">
      <c r="E584" s="3"/>
      <c r="F584" s="3"/>
    </row>
    <row r="585" spans="5:6">
      <c r="E585" s="3"/>
      <c r="F585" s="3"/>
    </row>
    <row r="586" spans="5:6">
      <c r="E586" s="3"/>
      <c r="F586" s="3"/>
    </row>
    <row r="587" spans="5:6">
      <c r="E587" s="3"/>
      <c r="F587" s="3"/>
    </row>
    <row r="588" spans="5:6">
      <c r="E588" s="3"/>
      <c r="F588" s="3"/>
    </row>
    <row r="589" spans="5:6">
      <c r="E589" s="3"/>
      <c r="F589" s="3"/>
    </row>
    <row r="590" spans="5:6">
      <c r="E590" s="3"/>
      <c r="F590" s="3"/>
    </row>
    <row r="591" spans="5:6">
      <c r="E591" s="3"/>
      <c r="F591" s="3"/>
    </row>
    <row r="592" spans="5:6">
      <c r="E592" s="3"/>
      <c r="F592" s="3"/>
    </row>
    <row r="593" spans="5:6">
      <c r="E593" s="3"/>
      <c r="F593" s="3"/>
    </row>
    <row r="594" spans="5:6">
      <c r="E594" s="3"/>
      <c r="F594" s="3"/>
    </row>
    <row r="595" spans="5:6">
      <c r="E595" s="3"/>
      <c r="F595" s="3"/>
    </row>
    <row r="596" spans="5:6">
      <c r="E596" s="3"/>
      <c r="F596" s="3"/>
    </row>
    <row r="597" spans="5:6">
      <c r="E597" s="3"/>
      <c r="F597" s="3"/>
    </row>
    <row r="598" spans="5:6">
      <c r="E598" s="3"/>
      <c r="F598" s="3"/>
    </row>
    <row r="599" spans="5:6">
      <c r="E599" s="3"/>
      <c r="F599" s="3"/>
    </row>
    <row r="600" spans="5:6">
      <c r="E600" s="3"/>
      <c r="F600" s="3"/>
    </row>
    <row r="601" spans="5:6">
      <c r="E601" s="3"/>
      <c r="F601" s="3"/>
    </row>
    <row r="602" spans="5:6">
      <c r="E602" s="3"/>
      <c r="F602" s="3"/>
    </row>
    <row r="603" spans="5:6">
      <c r="E603" s="3"/>
      <c r="F603" s="3"/>
    </row>
    <row r="604" spans="5:6">
      <c r="E604" s="3"/>
      <c r="F604" s="3"/>
    </row>
    <row r="605" spans="5:6">
      <c r="E605" s="3"/>
      <c r="F605" s="3"/>
    </row>
    <row r="606" spans="5:6">
      <c r="E606" s="3"/>
      <c r="F606" s="3"/>
    </row>
    <row r="607" spans="5:6">
      <c r="E607" s="3"/>
      <c r="F607" s="3"/>
    </row>
    <row r="608" spans="5:6">
      <c r="E608" s="3"/>
      <c r="F608" s="3"/>
    </row>
    <row r="609" spans="5:6">
      <c r="E609" s="3"/>
      <c r="F609" s="3"/>
    </row>
    <row r="610" spans="5:6">
      <c r="E610" s="3"/>
      <c r="F610" s="3"/>
    </row>
    <row r="611" spans="5:6">
      <c r="E611" s="3"/>
      <c r="F611" s="3"/>
    </row>
    <row r="612" spans="5:6">
      <c r="E612" s="3"/>
      <c r="F612" s="3"/>
    </row>
    <row r="613" spans="5:6">
      <c r="E613" s="3"/>
      <c r="F613" s="3"/>
    </row>
    <row r="614" spans="5:6">
      <c r="E614" s="3"/>
      <c r="F614" s="3"/>
    </row>
    <row r="615" spans="5:6">
      <c r="E615" s="3"/>
      <c r="F615" s="3"/>
    </row>
    <row r="616" spans="5:6">
      <c r="E616" s="3"/>
      <c r="F616" s="3"/>
    </row>
    <row r="617" spans="5:6">
      <c r="E617" s="3"/>
      <c r="F617" s="3"/>
    </row>
    <row r="618" spans="5:6">
      <c r="E618" s="3"/>
      <c r="F618" s="3"/>
    </row>
    <row r="619" spans="5:6">
      <c r="E619" s="3"/>
      <c r="F619" s="3"/>
    </row>
    <row r="620" spans="5:6">
      <c r="E620" s="3"/>
      <c r="F620" s="3"/>
    </row>
    <row r="621" spans="5:6">
      <c r="E621" s="3"/>
      <c r="F621" s="3"/>
    </row>
    <row r="622" spans="5:6">
      <c r="E622" s="3"/>
      <c r="F622" s="3"/>
    </row>
    <row r="623" spans="5:6">
      <c r="E623" s="3"/>
      <c r="F623" s="3"/>
    </row>
    <row r="624" spans="5:6">
      <c r="E624" s="3"/>
      <c r="F624" s="3"/>
    </row>
    <row r="625" spans="5:6">
      <c r="E625" s="3"/>
      <c r="F625" s="3"/>
    </row>
    <row r="626" spans="5:6">
      <c r="E626" s="3"/>
      <c r="F626" s="3"/>
    </row>
    <row r="627" spans="5:6">
      <c r="E627" s="3"/>
      <c r="F627" s="3"/>
    </row>
    <row r="628" spans="5:6">
      <c r="E628" s="3"/>
      <c r="F628" s="3"/>
    </row>
    <row r="629" spans="5:6">
      <c r="E629" s="3"/>
      <c r="F629" s="3"/>
    </row>
    <row r="630" spans="5:6">
      <c r="E630" s="3"/>
      <c r="F630" s="3"/>
    </row>
    <row r="631" spans="5:6">
      <c r="E631" s="3"/>
      <c r="F631" s="3"/>
    </row>
    <row r="632" spans="5:6">
      <c r="E632" s="3"/>
      <c r="F632" s="3"/>
    </row>
    <row r="633" spans="5:6">
      <c r="E633" s="3"/>
      <c r="F633" s="3"/>
    </row>
    <row r="634" spans="5:6">
      <c r="E634" s="3"/>
      <c r="F634" s="3"/>
    </row>
    <row r="635" spans="5:6">
      <c r="E635" s="3"/>
      <c r="F635" s="3"/>
    </row>
    <row r="636" spans="5:6">
      <c r="E636" s="3"/>
      <c r="F636" s="3"/>
    </row>
    <row r="637" spans="5:6">
      <c r="E637" s="3"/>
      <c r="F637" s="3"/>
    </row>
    <row r="638" spans="5:6">
      <c r="E638" s="3"/>
      <c r="F638" s="3"/>
    </row>
    <row r="639" spans="5:6">
      <c r="E639" s="3"/>
      <c r="F639" s="3"/>
    </row>
    <row r="640" spans="5:6">
      <c r="E640" s="3"/>
      <c r="F640" s="3"/>
    </row>
    <row r="641" spans="5:6">
      <c r="E641" s="3"/>
      <c r="F641" s="3"/>
    </row>
    <row r="642" spans="5:6">
      <c r="E642" s="3"/>
      <c r="F642" s="3"/>
    </row>
    <row r="643" spans="5:6">
      <c r="E643" s="3"/>
      <c r="F643" s="3"/>
    </row>
    <row r="644" spans="5:6">
      <c r="E644" s="3"/>
      <c r="F644" s="3"/>
    </row>
    <row r="645" spans="5:6">
      <c r="E645" s="3"/>
      <c r="F645" s="3"/>
    </row>
    <row r="646" spans="5:6">
      <c r="E646" s="3"/>
      <c r="F646" s="3"/>
    </row>
    <row r="647" spans="5:6">
      <c r="E647" s="3"/>
      <c r="F647" s="3"/>
    </row>
    <row r="648" spans="5:6">
      <c r="E648" s="3"/>
      <c r="F648" s="3"/>
    </row>
    <row r="649" spans="5:6">
      <c r="E649" s="3"/>
      <c r="F649" s="3"/>
    </row>
    <row r="650" spans="5:6">
      <c r="E650" s="3"/>
      <c r="F650" s="3"/>
    </row>
    <row r="651" spans="5:6">
      <c r="E651" s="3"/>
      <c r="F651" s="3"/>
    </row>
    <row r="652" spans="5:6">
      <c r="E652" s="3"/>
      <c r="F652" s="3"/>
    </row>
    <row r="653" spans="5:6">
      <c r="E653" s="3"/>
      <c r="F653" s="3"/>
    </row>
    <row r="654" spans="5:6">
      <c r="E654" s="3"/>
      <c r="F654" s="3"/>
    </row>
    <row r="655" spans="5:6">
      <c r="E655" s="3"/>
      <c r="F655" s="3"/>
    </row>
    <row r="656" spans="5:6">
      <c r="E656" s="3"/>
      <c r="F656" s="3"/>
    </row>
    <row r="657" spans="5:6">
      <c r="E657" s="3"/>
      <c r="F657" s="3"/>
    </row>
    <row r="658" spans="5:6">
      <c r="E658" s="3"/>
      <c r="F658" s="3"/>
    </row>
    <row r="659" spans="5:6">
      <c r="E659" s="3"/>
      <c r="F659" s="3"/>
    </row>
    <row r="660" spans="5:6">
      <c r="E660" s="3"/>
      <c r="F660" s="3"/>
    </row>
    <row r="661" spans="5:6">
      <c r="E661" s="3"/>
      <c r="F661" s="3"/>
    </row>
    <row r="662" spans="5:6">
      <c r="E662" s="3"/>
      <c r="F662" s="3"/>
    </row>
    <row r="663" spans="5:6">
      <c r="E663" s="3"/>
      <c r="F663" s="3"/>
    </row>
    <row r="664" spans="5:6">
      <c r="E664" s="3"/>
      <c r="F664" s="3"/>
    </row>
    <row r="665" spans="5:6">
      <c r="E665" s="3"/>
      <c r="F665" s="3"/>
    </row>
    <row r="666" spans="5:6">
      <c r="E666" s="3"/>
      <c r="F666" s="3"/>
    </row>
    <row r="667" spans="5:6">
      <c r="E667" s="3"/>
      <c r="F667" s="3"/>
    </row>
    <row r="668" spans="5:6">
      <c r="E668" s="3"/>
      <c r="F668" s="3"/>
    </row>
    <row r="669" spans="5:6">
      <c r="E669" s="3"/>
      <c r="F669" s="3"/>
    </row>
    <row r="670" spans="5:6">
      <c r="E670" s="3"/>
      <c r="F670" s="3"/>
    </row>
    <row r="671" spans="5:6">
      <c r="E671" s="3"/>
      <c r="F671" s="3"/>
    </row>
    <row r="672" spans="5:6">
      <c r="E672" s="3"/>
      <c r="F672" s="3"/>
    </row>
    <row r="673" spans="5:6">
      <c r="E673" s="3"/>
      <c r="F673" s="3"/>
    </row>
    <row r="674" spans="5:6">
      <c r="E674" s="3"/>
      <c r="F674" s="3"/>
    </row>
    <row r="675" spans="5:6">
      <c r="E675" s="3"/>
      <c r="F675" s="3"/>
    </row>
    <row r="676" spans="5:6">
      <c r="E676" s="3"/>
      <c r="F676" s="3"/>
    </row>
    <row r="677" spans="5:6">
      <c r="E677" s="3"/>
      <c r="F677" s="3"/>
    </row>
    <row r="678" spans="5:6">
      <c r="E678" s="3"/>
      <c r="F678" s="3"/>
    </row>
    <row r="679" spans="5:6">
      <c r="E679" s="3"/>
      <c r="F679" s="3"/>
    </row>
    <row r="680" spans="5:6">
      <c r="E680" s="3"/>
      <c r="F680" s="3"/>
    </row>
    <row r="681" spans="5:6">
      <c r="E681" s="3"/>
      <c r="F681" s="3"/>
    </row>
    <row r="682" spans="5:6">
      <c r="E682" s="3"/>
      <c r="F682" s="3"/>
    </row>
    <row r="683" spans="5:6">
      <c r="E683" s="3"/>
      <c r="F683" s="3"/>
    </row>
    <row r="684" spans="5:6">
      <c r="E684" s="3"/>
      <c r="F684" s="3"/>
    </row>
    <row r="685" spans="5:6">
      <c r="E685" s="3"/>
      <c r="F685" s="3"/>
    </row>
    <row r="686" spans="5:6">
      <c r="E686" s="3"/>
      <c r="F686" s="3"/>
    </row>
    <row r="687" spans="5:6">
      <c r="E687" s="3"/>
      <c r="F687" s="3"/>
    </row>
    <row r="688" spans="5:6">
      <c r="E688" s="3"/>
      <c r="F688" s="3"/>
    </row>
    <row r="689" spans="5:6">
      <c r="E689" s="3"/>
      <c r="F689" s="3"/>
    </row>
    <row r="690" spans="5:6">
      <c r="E690" s="3"/>
      <c r="F690" s="3"/>
    </row>
    <row r="691" spans="5:6">
      <c r="E691" s="3"/>
      <c r="F691" s="3"/>
    </row>
    <row r="692" spans="5:6">
      <c r="E692" s="3"/>
      <c r="F692" s="3"/>
    </row>
    <row r="693" spans="5:6">
      <c r="E693" s="3"/>
      <c r="F693" s="3"/>
    </row>
    <row r="694" spans="5:6">
      <c r="E694" s="3"/>
      <c r="F694" s="3"/>
    </row>
    <row r="695" spans="5:6">
      <c r="E695" s="3"/>
      <c r="F695" s="3"/>
    </row>
    <row r="696" spans="5:6">
      <c r="E696" s="3"/>
      <c r="F696" s="3"/>
    </row>
    <row r="697" spans="5:6">
      <c r="E697" s="3"/>
      <c r="F697" s="3"/>
    </row>
    <row r="698" spans="5:6">
      <c r="E698" s="3"/>
      <c r="F698" s="3"/>
    </row>
    <row r="699" spans="5:6">
      <c r="E699" s="3"/>
      <c r="F699" s="3"/>
    </row>
    <row r="700" spans="5:6">
      <c r="E700" s="3"/>
      <c r="F700" s="3"/>
    </row>
    <row r="701" spans="5:6">
      <c r="E701" s="3"/>
      <c r="F701" s="3"/>
    </row>
    <row r="702" spans="5:6">
      <c r="E702" s="3"/>
      <c r="F702" s="3"/>
    </row>
    <row r="703" spans="5:6">
      <c r="E703" s="3"/>
      <c r="F703" s="3"/>
    </row>
    <row r="704" spans="5:6">
      <c r="E704" s="3"/>
      <c r="F704" s="3"/>
    </row>
    <row r="705" spans="5:6">
      <c r="E705" s="3"/>
      <c r="F705" s="3"/>
    </row>
    <row r="706" spans="5:6">
      <c r="E706" s="3"/>
      <c r="F706" s="3"/>
    </row>
    <row r="707" spans="5:6">
      <c r="E707" s="3"/>
      <c r="F707" s="3"/>
    </row>
    <row r="708" spans="5:6">
      <c r="E708" s="3"/>
      <c r="F708" s="3"/>
    </row>
    <row r="709" spans="5:6">
      <c r="E709" s="3"/>
      <c r="F709" s="3"/>
    </row>
    <row r="710" spans="5:6">
      <c r="E710" s="3"/>
      <c r="F710" s="3"/>
    </row>
    <row r="711" spans="5:6">
      <c r="E711" s="3"/>
      <c r="F711" s="3"/>
    </row>
    <row r="712" spans="5:6">
      <c r="E712" s="3"/>
      <c r="F712" s="3"/>
    </row>
    <row r="713" spans="5:6">
      <c r="E713" s="3"/>
      <c r="F713" s="3"/>
    </row>
    <row r="714" spans="5:6">
      <c r="E714" s="3"/>
      <c r="F714" s="3"/>
    </row>
    <row r="715" spans="5:6">
      <c r="E715" s="3"/>
      <c r="F715" s="3"/>
    </row>
    <row r="716" spans="5:6">
      <c r="E716" s="3"/>
      <c r="F716" s="3"/>
    </row>
    <row r="717" spans="5:6">
      <c r="E717" s="3"/>
      <c r="F717" s="3"/>
    </row>
    <row r="718" spans="5:6">
      <c r="E718" s="3"/>
      <c r="F718" s="3"/>
    </row>
    <row r="719" spans="5:6">
      <c r="E719" s="3"/>
      <c r="F719" s="3"/>
    </row>
    <row r="720" spans="5:6">
      <c r="E720" s="3"/>
      <c r="F720" s="3"/>
    </row>
    <row r="721" spans="5:6">
      <c r="E721" s="3"/>
      <c r="F721" s="3"/>
    </row>
    <row r="722" spans="5:6">
      <c r="E722" s="3"/>
      <c r="F722" s="3"/>
    </row>
    <row r="723" spans="5:6">
      <c r="E723" s="3"/>
      <c r="F723" s="3"/>
    </row>
    <row r="724" spans="5:6">
      <c r="E724" s="3"/>
      <c r="F724" s="3"/>
    </row>
    <row r="725" spans="5:6">
      <c r="E725" s="3"/>
      <c r="F725" s="3"/>
    </row>
    <row r="726" spans="5:6">
      <c r="E726" s="3"/>
      <c r="F726" s="3"/>
    </row>
    <row r="727" spans="5:6">
      <c r="E727" s="3"/>
      <c r="F727" s="3"/>
    </row>
    <row r="728" spans="5:6">
      <c r="E728" s="3"/>
      <c r="F728" s="3"/>
    </row>
    <row r="729" spans="5:6">
      <c r="E729" s="3"/>
      <c r="F729" s="3"/>
    </row>
    <row r="730" spans="5:6">
      <c r="E730" s="3"/>
      <c r="F730" s="3"/>
    </row>
    <row r="731" spans="5:6">
      <c r="E731" s="3"/>
      <c r="F731" s="3"/>
    </row>
    <row r="732" spans="5:6">
      <c r="E732" s="3"/>
      <c r="F732" s="3"/>
    </row>
    <row r="733" spans="5:6">
      <c r="E733" s="3"/>
      <c r="F733" s="3"/>
    </row>
    <row r="734" spans="5:6">
      <c r="E734" s="3"/>
      <c r="F734" s="3"/>
    </row>
    <row r="735" spans="5:6">
      <c r="E735" s="3"/>
      <c r="F735" s="3"/>
    </row>
    <row r="736" spans="5:6">
      <c r="E736" s="3"/>
      <c r="F736" s="3"/>
    </row>
    <row r="737" spans="5:6">
      <c r="E737" s="3"/>
      <c r="F737" s="3"/>
    </row>
    <row r="738" spans="5:6">
      <c r="E738" s="3"/>
      <c r="F738" s="3"/>
    </row>
    <row r="739" spans="5:6">
      <c r="E739" s="3"/>
      <c r="F739" s="3"/>
    </row>
    <row r="740" spans="5:6">
      <c r="E740" s="3"/>
      <c r="F740" s="3"/>
    </row>
    <row r="741" spans="5:6">
      <c r="E741" s="3"/>
      <c r="F741" s="3"/>
    </row>
    <row r="742" spans="5:6">
      <c r="E742" s="3"/>
      <c r="F742" s="3"/>
    </row>
    <row r="743" spans="5:6">
      <c r="E743" s="3"/>
      <c r="F743" s="3"/>
    </row>
    <row r="744" spans="5:6">
      <c r="E744" s="3"/>
      <c r="F744" s="3"/>
    </row>
    <row r="745" spans="5:6">
      <c r="E745" s="3"/>
      <c r="F745" s="3"/>
    </row>
    <row r="746" spans="5:6">
      <c r="E746" s="3"/>
      <c r="F746" s="3"/>
    </row>
    <row r="747" spans="5:6">
      <c r="E747" s="3"/>
      <c r="F747" s="3"/>
    </row>
    <row r="748" spans="5:6">
      <c r="E748" s="3"/>
      <c r="F748" s="3"/>
    </row>
    <row r="749" spans="5:6">
      <c r="E749" s="3"/>
      <c r="F749" s="3"/>
    </row>
    <row r="750" spans="5:6">
      <c r="E750" s="3"/>
      <c r="F750" s="3"/>
    </row>
    <row r="751" spans="5:6">
      <c r="E751" s="3"/>
      <c r="F751" s="3"/>
    </row>
    <row r="752" spans="5:6">
      <c r="E752" s="3"/>
      <c r="F752" s="3"/>
    </row>
    <row r="753" spans="5:6">
      <c r="E753" s="3"/>
      <c r="F753" s="3"/>
    </row>
    <row r="754" spans="5:6">
      <c r="E754" s="3"/>
      <c r="F754" s="3"/>
    </row>
    <row r="755" spans="5:6">
      <c r="E755" s="3"/>
      <c r="F755" s="3"/>
    </row>
    <row r="756" spans="5:6">
      <c r="E756" s="3"/>
      <c r="F756" s="3"/>
    </row>
    <row r="757" spans="5:6">
      <c r="E757" s="3"/>
      <c r="F757" s="3"/>
    </row>
    <row r="758" spans="5:6">
      <c r="E758" s="3"/>
      <c r="F758" s="3"/>
    </row>
    <row r="759" spans="5:6">
      <c r="E759" s="3"/>
      <c r="F759" s="3"/>
    </row>
    <row r="760" spans="5:6">
      <c r="E760" s="3"/>
      <c r="F760" s="3"/>
    </row>
    <row r="761" spans="5:6">
      <c r="E761" s="3"/>
      <c r="F761" s="3"/>
    </row>
    <row r="762" spans="5:6">
      <c r="E762" s="3"/>
      <c r="F762" s="3"/>
    </row>
    <row r="763" spans="5:6">
      <c r="E763" s="3"/>
      <c r="F763" s="3"/>
    </row>
    <row r="764" spans="5:6">
      <c r="E764" s="3"/>
      <c r="F764" s="3"/>
    </row>
    <row r="765" spans="5:6">
      <c r="E765" s="3"/>
      <c r="F765" s="3"/>
    </row>
    <row r="766" spans="5:6">
      <c r="E766" s="3"/>
      <c r="F766" s="3"/>
    </row>
    <row r="767" spans="5:6">
      <c r="E767" s="3"/>
      <c r="F767" s="3"/>
    </row>
    <row r="768" spans="5:6">
      <c r="E768" s="3"/>
      <c r="F768" s="3"/>
    </row>
    <row r="769" spans="5:6">
      <c r="E769" s="3"/>
      <c r="F769" s="3"/>
    </row>
    <row r="770" spans="5:6">
      <c r="E770" s="3"/>
      <c r="F770" s="3"/>
    </row>
    <row r="771" spans="5:6">
      <c r="E771" s="3"/>
      <c r="F771" s="3"/>
    </row>
    <row r="772" spans="5:6">
      <c r="E772" s="3"/>
      <c r="F772" s="3"/>
    </row>
    <row r="773" spans="5:6">
      <c r="E773" s="3"/>
      <c r="F773" s="3"/>
    </row>
    <row r="774" spans="5:6">
      <c r="E774" s="3"/>
      <c r="F774" s="3"/>
    </row>
    <row r="775" spans="5:6">
      <c r="E775" s="3"/>
      <c r="F775" s="3"/>
    </row>
    <row r="776" spans="5:6">
      <c r="E776" s="3"/>
      <c r="F776" s="3"/>
    </row>
  </sheetData>
  <sheetProtection selectLockedCells="1"/>
  <mergeCells count="2">
    <mergeCell ref="A2:G2"/>
    <mergeCell ref="A4:B4"/>
  </mergeCells>
  <phoneticPr fontId="38" type="noConversion"/>
  <dataValidations count="2">
    <dataValidation type="list" allowBlank="1" showInputMessage="1" showErrorMessage="1" promptTitle="Rating Scale" prompt="2 = Fully Evident     _x000a_1 = Partially Evident_x000a_0 = No Evidence " sqref="F6" xr:uid="{00000000-0002-0000-0100-000000000000}">
      <formula1>"2,1,0"</formula1>
    </dataValidation>
    <dataValidation type="list" allowBlank="1" showInputMessage="1" showErrorMessage="1" promptTitle="Rating Scale" prompt="2 = Fully Evident     _x000a_1 = Partially Evident_x000a_0 = No Evidence      " sqref="E6" xr:uid="{D9C2B1D5-760C-434A-9359-57AEDAF9705B}">
      <formula1>"2,1,0"</formula1>
    </dataValidation>
  </dataValidations>
  <pageMargins left="0.25" right="0.25" top="0.75" bottom="0.75" header="0.3" footer="0.3"/>
  <pageSetup scale="50" fitToHeight="0" orientation="landscape" r:id="rId1"/>
  <headerFooter alignWithMargins="0">
    <oddHeader>&amp;L&amp;G&amp;C 
&amp;RSupplier Evaluation Worksheet</oddHeader>
    <oddFooter>&amp;LCode of Conduct Tab&amp;CFortive Confidential&amp;R&amp;P of &amp;N</oddFooter>
  </headerFooter>
  <customProperties>
    <customPr name="workbookAdvencedSettings" r:id="rId2"/>
    <customPr name="workbookExecutionSettings" r:id="rId3"/>
    <customPr name="workbookGatewaySettings" r:id="rId4"/>
  </customPropertie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G759"/>
  <sheetViews>
    <sheetView showGridLines="0" zoomScale="60" zoomScaleNormal="60" workbookViewId="0">
      <pane ySplit="4" topLeftCell="A7" activePane="bottomLeft" state="frozen"/>
      <selection pane="bottomLeft" activeCell="E18" sqref="E18"/>
    </sheetView>
  </sheetViews>
  <sheetFormatPr defaultColWidth="9.140625" defaultRowHeight="13.15"/>
  <cols>
    <col min="1" max="1" width="5.5703125" style="3" customWidth="1"/>
    <col min="2" max="2" width="55.5703125" style="6" customWidth="1"/>
    <col min="3" max="3" width="145.140625" style="6" customWidth="1"/>
    <col min="4" max="4" width="45.5703125" style="6" customWidth="1"/>
    <col min="5" max="5" width="15.42578125" style="7" customWidth="1"/>
    <col min="6" max="6" width="11.5703125" style="7" customWidth="1"/>
    <col min="7" max="7" width="65.5703125" style="6" customWidth="1"/>
    <col min="8" max="16384" width="9.140625" style="7"/>
  </cols>
  <sheetData>
    <row r="1" spans="1:7" ht="25.15" customHeight="1">
      <c r="A1" s="31"/>
      <c r="B1" s="32"/>
      <c r="G1" s="7"/>
    </row>
    <row r="2" spans="1:7" ht="30" customHeight="1">
      <c r="A2" s="390" t="s">
        <v>95</v>
      </c>
      <c r="B2" s="391"/>
      <c r="C2" s="391"/>
      <c r="D2" s="391"/>
      <c r="E2" s="391"/>
      <c r="F2" s="391"/>
      <c r="G2" s="392"/>
    </row>
    <row r="3" spans="1:7" ht="12" customHeight="1" thickBot="1">
      <c r="A3" s="31"/>
      <c r="B3" s="32"/>
      <c r="G3" s="224"/>
    </row>
    <row r="4" spans="1:7" s="45" customFormat="1" ht="35.1" customHeight="1">
      <c r="A4" s="393" t="s">
        <v>84</v>
      </c>
      <c r="B4" s="394"/>
      <c r="C4" s="217" t="s">
        <v>85</v>
      </c>
      <c r="D4" s="52" t="s">
        <v>86</v>
      </c>
      <c r="E4" s="53" t="s">
        <v>87</v>
      </c>
      <c r="F4" s="53" t="s">
        <v>88</v>
      </c>
      <c r="G4" s="54" t="s">
        <v>89</v>
      </c>
    </row>
    <row r="5" spans="1:7" s="49" customFormat="1" ht="15" customHeight="1">
      <c r="A5" s="61"/>
      <c r="B5" s="62" t="s">
        <v>96</v>
      </c>
      <c r="C5" s="62"/>
      <c r="D5" s="62"/>
      <c r="E5" s="62"/>
      <c r="F5" s="62"/>
      <c r="G5" s="63"/>
    </row>
    <row r="6" spans="1:7" s="5" customFormat="1" ht="167.25" customHeight="1">
      <c r="A6" s="59">
        <v>1</v>
      </c>
      <c r="B6" s="151" t="s">
        <v>97</v>
      </c>
      <c r="C6" s="55" t="s">
        <v>98</v>
      </c>
      <c r="D6" s="65"/>
      <c r="E6" s="67"/>
      <c r="F6" s="67"/>
      <c r="G6" s="68"/>
    </row>
    <row r="7" spans="1:7" s="5" customFormat="1" ht="353.25" customHeight="1">
      <c r="A7" s="59">
        <v>2</v>
      </c>
      <c r="B7" s="57" t="s">
        <v>99</v>
      </c>
      <c r="C7" s="55" t="s">
        <v>100</v>
      </c>
      <c r="D7" s="65"/>
      <c r="E7" s="67"/>
      <c r="F7" s="67"/>
      <c r="G7" s="68"/>
    </row>
    <row r="8" spans="1:7" s="5" customFormat="1" ht="50.65" customHeight="1">
      <c r="A8" s="59">
        <v>3</v>
      </c>
      <c r="B8" s="57" t="s">
        <v>101</v>
      </c>
      <c r="C8" s="55" t="s">
        <v>102</v>
      </c>
      <c r="D8" s="65"/>
      <c r="E8" s="67"/>
      <c r="F8" s="67"/>
      <c r="G8" s="68"/>
    </row>
    <row r="9" spans="1:7" s="5" customFormat="1" ht="90" customHeight="1">
      <c r="A9" s="59">
        <v>4</v>
      </c>
      <c r="B9" s="57" t="s">
        <v>103</v>
      </c>
      <c r="C9" s="55" t="s">
        <v>104</v>
      </c>
      <c r="D9" s="65"/>
      <c r="E9" s="67"/>
      <c r="F9" s="67"/>
      <c r="G9" s="68"/>
    </row>
    <row r="10" spans="1:7" s="5" customFormat="1" ht="88.5" customHeight="1" thickBot="1">
      <c r="A10" s="60">
        <v>5</v>
      </c>
      <c r="B10" s="58" t="s">
        <v>105</v>
      </c>
      <c r="C10" s="56" t="s">
        <v>106</v>
      </c>
      <c r="D10" s="66"/>
      <c r="E10" s="69"/>
      <c r="F10" s="69"/>
      <c r="G10" s="70"/>
    </row>
    <row r="11" spans="1:7">
      <c r="A11" s="2"/>
      <c r="B11" s="9"/>
      <c r="C11" s="9"/>
      <c r="D11" s="9"/>
      <c r="E11" s="51">
        <f>SUM(E6:E10)</f>
        <v>0</v>
      </c>
      <c r="F11" s="51">
        <f>SUM(F6:F10)</f>
        <v>0</v>
      </c>
      <c r="G11" s="10"/>
    </row>
    <row r="12" spans="1:7" ht="20.45">
      <c r="A12" s="2"/>
      <c r="E12" s="11" t="s">
        <v>93</v>
      </c>
      <c r="F12" s="11" t="s">
        <v>94</v>
      </c>
      <c r="G12" s="7"/>
    </row>
    <row r="13" spans="1:7">
      <c r="A13" s="2"/>
      <c r="E13" s="3">
        <f>COUNT(G6:G10)</f>
        <v>0</v>
      </c>
      <c r="F13" s="3">
        <f>COUNT(H6:H10)</f>
        <v>0</v>
      </c>
    </row>
    <row r="14" spans="1:7">
      <c r="A14" s="2"/>
      <c r="E14" s="3"/>
      <c r="F14" s="3"/>
    </row>
    <row r="15" spans="1:7">
      <c r="A15" s="2"/>
      <c r="E15" s="3"/>
      <c r="F15" s="3"/>
    </row>
    <row r="16" spans="1:7">
      <c r="A16" s="2"/>
      <c r="E16" s="3"/>
      <c r="F16" s="3"/>
    </row>
    <row r="17" spans="1:6">
      <c r="A17" s="2"/>
      <c r="E17" s="3"/>
      <c r="F17" s="3"/>
    </row>
    <row r="18" spans="1:6">
      <c r="A18" s="2"/>
      <c r="E18" s="3"/>
      <c r="F18" s="3"/>
    </row>
    <row r="19" spans="1:6">
      <c r="A19" s="2"/>
      <c r="E19" s="3"/>
      <c r="F19" s="3"/>
    </row>
    <row r="20" spans="1:6">
      <c r="A20" s="2"/>
      <c r="E20" s="3"/>
      <c r="F20" s="3"/>
    </row>
    <row r="21" spans="1:6">
      <c r="A21" s="2"/>
      <c r="E21" s="3"/>
      <c r="F21" s="3"/>
    </row>
    <row r="22" spans="1:6">
      <c r="A22" s="2"/>
      <c r="E22" s="3"/>
      <c r="F22" s="3"/>
    </row>
    <row r="23" spans="1:6">
      <c r="A23" s="2"/>
      <c r="E23" s="3"/>
      <c r="F23" s="3"/>
    </row>
    <row r="24" spans="1:6">
      <c r="A24" s="2"/>
      <c r="E24" s="3"/>
      <c r="F24" s="3"/>
    </row>
    <row r="25" spans="1:6">
      <c r="A25" s="2"/>
      <c r="E25" s="3"/>
      <c r="F25" s="3"/>
    </row>
    <row r="26" spans="1:6">
      <c r="A26" s="2"/>
      <c r="E26" s="3"/>
      <c r="F26" s="3"/>
    </row>
    <row r="27" spans="1:6">
      <c r="A27" s="2"/>
      <c r="E27" s="3"/>
      <c r="F27" s="3"/>
    </row>
    <row r="28" spans="1:6">
      <c r="A28" s="2"/>
      <c r="E28" s="3"/>
      <c r="F28" s="3"/>
    </row>
    <row r="29" spans="1:6">
      <c r="A29" s="2"/>
      <c r="E29" s="3"/>
      <c r="F29" s="3"/>
    </row>
    <row r="30" spans="1:6">
      <c r="A30" s="2"/>
      <c r="E30" s="3"/>
      <c r="F30" s="3"/>
    </row>
    <row r="31" spans="1:6">
      <c r="A31" s="2"/>
      <c r="E31" s="3"/>
      <c r="F31" s="3"/>
    </row>
    <row r="32" spans="1:6">
      <c r="A32" s="2"/>
      <c r="E32" s="3"/>
      <c r="F32" s="3"/>
    </row>
    <row r="33" spans="1:6">
      <c r="A33" s="2"/>
      <c r="E33" s="3"/>
      <c r="F33" s="3"/>
    </row>
    <row r="34" spans="1:6">
      <c r="A34" s="2"/>
      <c r="E34" s="3"/>
      <c r="F34" s="3"/>
    </row>
    <row r="35" spans="1:6">
      <c r="A35" s="2"/>
      <c r="E35" s="3"/>
      <c r="F35" s="3"/>
    </row>
    <row r="36" spans="1:6">
      <c r="A36" s="2"/>
      <c r="E36" s="3"/>
      <c r="F36" s="3"/>
    </row>
    <row r="37" spans="1:6">
      <c r="A37" s="2"/>
      <c r="E37" s="3"/>
      <c r="F37" s="3"/>
    </row>
    <row r="38" spans="1:6">
      <c r="A38" s="2"/>
      <c r="E38" s="3"/>
      <c r="F38" s="3"/>
    </row>
    <row r="39" spans="1:6">
      <c r="A39" s="2"/>
      <c r="E39" s="3"/>
      <c r="F39" s="3"/>
    </row>
    <row r="40" spans="1:6">
      <c r="A40" s="2"/>
      <c r="E40" s="3"/>
      <c r="F40" s="3"/>
    </row>
    <row r="41" spans="1:6">
      <c r="A41" s="2"/>
      <c r="E41" s="3"/>
      <c r="F41" s="3"/>
    </row>
    <row r="42" spans="1:6">
      <c r="A42" s="2"/>
      <c r="E42" s="3"/>
      <c r="F42" s="3"/>
    </row>
    <row r="43" spans="1:6">
      <c r="A43" s="2"/>
      <c r="E43" s="3"/>
      <c r="F43" s="3"/>
    </row>
    <row r="44" spans="1:6">
      <c r="A44" s="2"/>
      <c r="E44" s="3"/>
      <c r="F44" s="3"/>
    </row>
    <row r="45" spans="1:6">
      <c r="A45" s="2"/>
      <c r="E45" s="3"/>
      <c r="F45" s="3"/>
    </row>
    <row r="46" spans="1:6">
      <c r="A46" s="2"/>
      <c r="E46" s="3"/>
      <c r="F46" s="3"/>
    </row>
    <row r="47" spans="1:6">
      <c r="A47" s="2"/>
      <c r="E47" s="3"/>
      <c r="F47" s="3"/>
    </row>
    <row r="48" spans="1:6">
      <c r="A48" s="2"/>
      <c r="E48" s="3"/>
      <c r="F48" s="3"/>
    </row>
    <row r="49" spans="1:6">
      <c r="A49" s="2"/>
      <c r="E49" s="3"/>
      <c r="F49" s="3"/>
    </row>
    <row r="50" spans="1:6">
      <c r="A50" s="2"/>
      <c r="E50" s="3"/>
      <c r="F50" s="3"/>
    </row>
    <row r="51" spans="1:6">
      <c r="A51" s="2"/>
      <c r="E51" s="3"/>
      <c r="F51" s="3"/>
    </row>
    <row r="52" spans="1:6">
      <c r="A52" s="2"/>
      <c r="E52" s="3"/>
      <c r="F52" s="3"/>
    </row>
    <row r="53" spans="1:6">
      <c r="A53" s="2"/>
      <c r="E53" s="3"/>
      <c r="F53" s="3"/>
    </row>
    <row r="54" spans="1:6">
      <c r="A54" s="2"/>
      <c r="E54" s="3"/>
      <c r="F54" s="3"/>
    </row>
    <row r="55" spans="1:6">
      <c r="A55" s="2"/>
      <c r="E55" s="3"/>
      <c r="F55" s="3"/>
    </row>
    <row r="56" spans="1:6">
      <c r="A56" s="2"/>
      <c r="E56" s="3"/>
      <c r="F56" s="3"/>
    </row>
    <row r="57" spans="1:6">
      <c r="A57" s="2"/>
      <c r="E57" s="3"/>
      <c r="F57" s="3"/>
    </row>
    <row r="58" spans="1:6">
      <c r="A58" s="2"/>
      <c r="E58" s="3"/>
      <c r="F58" s="3"/>
    </row>
    <row r="59" spans="1:6">
      <c r="A59" s="2"/>
      <c r="E59" s="3"/>
      <c r="F59" s="3"/>
    </row>
    <row r="60" spans="1:6">
      <c r="A60" s="2"/>
      <c r="E60" s="3"/>
      <c r="F60" s="3"/>
    </row>
    <row r="61" spans="1:6">
      <c r="A61" s="2"/>
      <c r="E61" s="3"/>
      <c r="F61" s="3"/>
    </row>
    <row r="62" spans="1:6">
      <c r="A62" s="2"/>
      <c r="E62" s="3"/>
      <c r="F62" s="3"/>
    </row>
    <row r="63" spans="1:6">
      <c r="A63" s="2"/>
      <c r="E63" s="3"/>
      <c r="F63" s="3"/>
    </row>
    <row r="64" spans="1:6">
      <c r="A64" s="2"/>
      <c r="E64" s="3"/>
      <c r="F64" s="3"/>
    </row>
    <row r="65" spans="1:6">
      <c r="A65" s="2"/>
      <c r="E65" s="3"/>
      <c r="F65" s="3"/>
    </row>
    <row r="66" spans="1:6">
      <c r="A66" s="2"/>
      <c r="E66" s="3"/>
      <c r="F66" s="3"/>
    </row>
    <row r="67" spans="1:6">
      <c r="A67" s="2"/>
      <c r="E67" s="3"/>
      <c r="F67" s="3"/>
    </row>
    <row r="68" spans="1:6">
      <c r="A68" s="2"/>
      <c r="E68" s="3"/>
      <c r="F68" s="3"/>
    </row>
    <row r="69" spans="1:6">
      <c r="A69" s="2"/>
      <c r="E69" s="3"/>
      <c r="F69" s="3"/>
    </row>
    <row r="70" spans="1:6">
      <c r="A70" s="2"/>
      <c r="E70" s="3"/>
      <c r="F70" s="3"/>
    </row>
    <row r="71" spans="1:6">
      <c r="A71" s="2"/>
      <c r="E71" s="3"/>
      <c r="F71" s="3"/>
    </row>
    <row r="72" spans="1:6">
      <c r="A72" s="2"/>
      <c r="E72" s="3"/>
      <c r="F72" s="3"/>
    </row>
    <row r="73" spans="1:6">
      <c r="A73" s="2"/>
      <c r="E73" s="3"/>
      <c r="F73" s="3"/>
    </row>
    <row r="74" spans="1:6">
      <c r="A74" s="2"/>
      <c r="E74" s="3"/>
      <c r="F74" s="3"/>
    </row>
    <row r="75" spans="1:6">
      <c r="A75" s="2"/>
      <c r="E75" s="3"/>
      <c r="F75" s="3"/>
    </row>
    <row r="76" spans="1:6">
      <c r="A76" s="2"/>
      <c r="E76" s="3"/>
      <c r="F76" s="3"/>
    </row>
    <row r="77" spans="1:6">
      <c r="A77" s="2"/>
      <c r="E77" s="3"/>
      <c r="F77" s="3"/>
    </row>
    <row r="78" spans="1:6">
      <c r="A78" s="2"/>
      <c r="E78" s="3"/>
      <c r="F78" s="3"/>
    </row>
    <row r="79" spans="1:6">
      <c r="A79" s="2"/>
      <c r="E79" s="3"/>
      <c r="F79" s="3"/>
    </row>
    <row r="80" spans="1:6">
      <c r="A80" s="2"/>
      <c r="E80" s="3"/>
      <c r="F80" s="3"/>
    </row>
    <row r="81" spans="1:6">
      <c r="A81" s="2"/>
      <c r="E81" s="3"/>
      <c r="F81" s="3"/>
    </row>
    <row r="82" spans="1:6">
      <c r="A82" s="2"/>
      <c r="E82" s="3"/>
      <c r="F82" s="3"/>
    </row>
    <row r="83" spans="1:6">
      <c r="A83" s="2"/>
      <c r="E83" s="3"/>
      <c r="F83" s="3"/>
    </row>
    <row r="84" spans="1:6">
      <c r="A84" s="2"/>
      <c r="E84" s="3"/>
      <c r="F84" s="3"/>
    </row>
    <row r="85" spans="1:6">
      <c r="A85" s="2"/>
      <c r="E85" s="3"/>
      <c r="F85" s="3"/>
    </row>
    <row r="86" spans="1:6">
      <c r="A86" s="2"/>
      <c r="E86" s="3"/>
      <c r="F86" s="3"/>
    </row>
    <row r="87" spans="1:6">
      <c r="A87" s="2"/>
      <c r="E87" s="3"/>
      <c r="F87" s="3"/>
    </row>
    <row r="88" spans="1:6">
      <c r="A88" s="2"/>
      <c r="E88" s="3"/>
      <c r="F88" s="3"/>
    </row>
    <row r="89" spans="1:6">
      <c r="A89" s="2"/>
      <c r="E89" s="3"/>
      <c r="F89" s="3"/>
    </row>
    <row r="90" spans="1:6">
      <c r="A90" s="2"/>
      <c r="E90" s="3"/>
      <c r="F90" s="3"/>
    </row>
    <row r="91" spans="1:6">
      <c r="A91" s="2"/>
      <c r="E91" s="3"/>
      <c r="F91" s="3"/>
    </row>
    <row r="92" spans="1:6">
      <c r="A92" s="2"/>
      <c r="E92" s="3"/>
      <c r="F92" s="3"/>
    </row>
    <row r="93" spans="1:6">
      <c r="A93" s="2"/>
      <c r="E93" s="3"/>
      <c r="F93" s="3"/>
    </row>
    <row r="94" spans="1:6">
      <c r="A94" s="2"/>
      <c r="E94" s="3"/>
      <c r="F94" s="3"/>
    </row>
    <row r="95" spans="1:6">
      <c r="A95" s="2"/>
      <c r="E95" s="3"/>
      <c r="F95" s="3"/>
    </row>
    <row r="96" spans="1:6">
      <c r="A96" s="2"/>
      <c r="E96" s="3"/>
      <c r="F96" s="3"/>
    </row>
    <row r="97" spans="1:6">
      <c r="A97" s="2"/>
      <c r="E97" s="3"/>
      <c r="F97" s="3"/>
    </row>
    <row r="98" spans="1:6">
      <c r="A98" s="2"/>
      <c r="E98" s="3"/>
      <c r="F98" s="3"/>
    </row>
    <row r="99" spans="1:6">
      <c r="A99" s="2"/>
      <c r="E99" s="3"/>
      <c r="F99" s="3"/>
    </row>
    <row r="100" spans="1:6">
      <c r="A100" s="2"/>
      <c r="E100" s="3"/>
      <c r="F100" s="3"/>
    </row>
    <row r="101" spans="1:6">
      <c r="A101" s="2"/>
      <c r="E101" s="3"/>
      <c r="F101" s="3"/>
    </row>
    <row r="102" spans="1:6">
      <c r="A102" s="2"/>
      <c r="E102" s="3"/>
      <c r="F102" s="3"/>
    </row>
    <row r="103" spans="1:6">
      <c r="A103" s="2"/>
      <c r="E103" s="3"/>
      <c r="F103" s="3"/>
    </row>
    <row r="104" spans="1:6">
      <c r="A104" s="2"/>
      <c r="E104" s="3"/>
      <c r="F104" s="3"/>
    </row>
    <row r="105" spans="1:6">
      <c r="A105" s="2"/>
      <c r="E105" s="3"/>
      <c r="F105" s="3"/>
    </row>
    <row r="106" spans="1:6">
      <c r="A106" s="2"/>
      <c r="E106" s="3"/>
      <c r="F106" s="3"/>
    </row>
    <row r="107" spans="1:6">
      <c r="A107" s="2"/>
      <c r="E107" s="3"/>
      <c r="F107" s="3"/>
    </row>
    <row r="108" spans="1:6">
      <c r="A108" s="2"/>
      <c r="E108" s="3"/>
      <c r="F108" s="3"/>
    </row>
    <row r="109" spans="1:6">
      <c r="A109" s="2"/>
      <c r="E109" s="3"/>
      <c r="F109" s="3"/>
    </row>
    <row r="110" spans="1:6">
      <c r="A110" s="2"/>
      <c r="E110" s="3"/>
      <c r="F110" s="3"/>
    </row>
    <row r="111" spans="1:6">
      <c r="A111" s="2"/>
      <c r="E111" s="3"/>
      <c r="F111" s="3"/>
    </row>
    <row r="112" spans="1:6">
      <c r="A112" s="2"/>
      <c r="E112" s="3"/>
      <c r="F112" s="3"/>
    </row>
    <row r="113" spans="1:6">
      <c r="A113" s="2"/>
      <c r="E113" s="3"/>
      <c r="F113" s="3"/>
    </row>
    <row r="114" spans="1:6">
      <c r="A114" s="2"/>
      <c r="E114" s="3"/>
      <c r="F114" s="3"/>
    </row>
    <row r="115" spans="1:6">
      <c r="A115" s="2"/>
      <c r="E115" s="3"/>
      <c r="F115" s="3"/>
    </row>
    <row r="116" spans="1:6">
      <c r="A116" s="2"/>
      <c r="E116" s="3"/>
      <c r="F116" s="3"/>
    </row>
    <row r="117" spans="1:6">
      <c r="A117" s="2"/>
      <c r="E117" s="3"/>
      <c r="F117" s="3"/>
    </row>
    <row r="118" spans="1:6">
      <c r="A118" s="2"/>
      <c r="E118" s="3"/>
      <c r="F118" s="3"/>
    </row>
    <row r="119" spans="1:6">
      <c r="A119" s="2"/>
      <c r="E119" s="3"/>
      <c r="F119" s="3"/>
    </row>
    <row r="120" spans="1:6">
      <c r="A120" s="2"/>
      <c r="E120" s="3"/>
      <c r="F120" s="3"/>
    </row>
    <row r="121" spans="1:6">
      <c r="A121" s="2"/>
      <c r="E121" s="3"/>
      <c r="F121" s="3"/>
    </row>
    <row r="122" spans="1:6">
      <c r="A122" s="2"/>
      <c r="E122" s="3"/>
      <c r="F122" s="3"/>
    </row>
    <row r="123" spans="1:6">
      <c r="A123" s="2"/>
      <c r="E123" s="3"/>
      <c r="F123" s="3"/>
    </row>
    <row r="124" spans="1:6">
      <c r="A124" s="2"/>
      <c r="E124" s="3"/>
      <c r="F124" s="3"/>
    </row>
    <row r="125" spans="1:6">
      <c r="A125" s="2"/>
      <c r="E125" s="3"/>
      <c r="F125" s="3"/>
    </row>
    <row r="126" spans="1:6">
      <c r="A126" s="2"/>
      <c r="E126" s="3"/>
      <c r="F126" s="3"/>
    </row>
    <row r="127" spans="1:6">
      <c r="A127" s="2"/>
      <c r="E127" s="3"/>
      <c r="F127" s="3"/>
    </row>
    <row r="128" spans="1:6">
      <c r="A128" s="2"/>
      <c r="E128" s="3"/>
      <c r="F128" s="3"/>
    </row>
    <row r="129" spans="1:6">
      <c r="A129" s="2"/>
      <c r="E129" s="3"/>
      <c r="F129" s="3"/>
    </row>
    <row r="130" spans="1:6">
      <c r="A130" s="2"/>
      <c r="E130" s="3"/>
      <c r="F130" s="3"/>
    </row>
    <row r="131" spans="1:6">
      <c r="A131" s="2"/>
      <c r="E131" s="3"/>
      <c r="F131" s="3"/>
    </row>
    <row r="132" spans="1:6">
      <c r="A132" s="2"/>
      <c r="E132" s="3"/>
      <c r="F132" s="3"/>
    </row>
    <row r="133" spans="1:6">
      <c r="A133" s="2"/>
      <c r="E133" s="3"/>
      <c r="F133" s="3"/>
    </row>
    <row r="134" spans="1:6">
      <c r="A134" s="2"/>
      <c r="E134" s="3"/>
      <c r="F134" s="3"/>
    </row>
    <row r="135" spans="1:6">
      <c r="A135" s="2"/>
      <c r="E135" s="3"/>
      <c r="F135" s="3"/>
    </row>
    <row r="136" spans="1:6">
      <c r="A136" s="2"/>
      <c r="E136" s="3"/>
      <c r="F136" s="3"/>
    </row>
    <row r="137" spans="1:6">
      <c r="A137" s="2"/>
      <c r="E137" s="3"/>
      <c r="F137" s="3"/>
    </row>
    <row r="138" spans="1:6">
      <c r="A138" s="2"/>
      <c r="E138" s="3"/>
      <c r="F138" s="3"/>
    </row>
    <row r="139" spans="1:6">
      <c r="A139" s="2"/>
      <c r="E139" s="3"/>
      <c r="F139" s="3"/>
    </row>
    <row r="140" spans="1:6">
      <c r="A140" s="2"/>
      <c r="E140" s="3"/>
      <c r="F140" s="3"/>
    </row>
    <row r="141" spans="1:6">
      <c r="A141" s="2"/>
      <c r="E141" s="3"/>
      <c r="F141" s="3"/>
    </row>
    <row r="142" spans="1:6">
      <c r="A142" s="2"/>
      <c r="E142" s="3"/>
      <c r="F142" s="3"/>
    </row>
    <row r="143" spans="1:6">
      <c r="A143" s="2"/>
      <c r="E143" s="3"/>
      <c r="F143" s="3"/>
    </row>
    <row r="144" spans="1:6">
      <c r="A144" s="2"/>
      <c r="E144" s="3"/>
      <c r="F144" s="3"/>
    </row>
    <row r="145" spans="1:6">
      <c r="A145" s="2"/>
      <c r="E145" s="3"/>
      <c r="F145" s="3"/>
    </row>
    <row r="146" spans="1:6">
      <c r="A146" s="2"/>
      <c r="E146" s="3"/>
      <c r="F146" s="3"/>
    </row>
    <row r="147" spans="1:6">
      <c r="A147" s="2"/>
      <c r="E147" s="3"/>
      <c r="F147" s="3"/>
    </row>
    <row r="148" spans="1:6">
      <c r="A148" s="2"/>
      <c r="E148" s="3"/>
      <c r="F148" s="3"/>
    </row>
    <row r="149" spans="1:6">
      <c r="A149" s="2"/>
      <c r="E149" s="3"/>
      <c r="F149" s="3"/>
    </row>
    <row r="150" spans="1:6">
      <c r="A150" s="2"/>
      <c r="E150" s="3"/>
      <c r="F150" s="3"/>
    </row>
    <row r="151" spans="1:6">
      <c r="A151" s="2"/>
      <c r="E151" s="3"/>
      <c r="F151" s="3"/>
    </row>
    <row r="152" spans="1:6">
      <c r="A152" s="2"/>
      <c r="E152" s="3"/>
      <c r="F152" s="3"/>
    </row>
    <row r="153" spans="1:6">
      <c r="A153" s="2"/>
      <c r="E153" s="3"/>
      <c r="F153" s="3"/>
    </row>
    <row r="154" spans="1:6">
      <c r="A154" s="2"/>
      <c r="E154" s="3"/>
      <c r="F154" s="3"/>
    </row>
    <row r="155" spans="1:6">
      <c r="A155" s="2"/>
      <c r="E155" s="3"/>
      <c r="F155" s="3"/>
    </row>
    <row r="156" spans="1:6">
      <c r="A156" s="2"/>
      <c r="E156" s="3"/>
      <c r="F156" s="3"/>
    </row>
    <row r="157" spans="1:6">
      <c r="A157" s="2"/>
      <c r="E157" s="3"/>
      <c r="F157" s="3"/>
    </row>
    <row r="158" spans="1:6">
      <c r="A158" s="2"/>
      <c r="E158" s="3"/>
      <c r="F158" s="3"/>
    </row>
    <row r="159" spans="1:6">
      <c r="A159" s="2"/>
      <c r="E159" s="3"/>
      <c r="F159" s="3"/>
    </row>
    <row r="160" spans="1:6">
      <c r="A160" s="2"/>
      <c r="E160" s="3"/>
      <c r="F160" s="3"/>
    </row>
    <row r="161" spans="1:6">
      <c r="A161" s="2"/>
      <c r="E161" s="3"/>
      <c r="F161" s="3"/>
    </row>
    <row r="162" spans="1:6">
      <c r="A162" s="2"/>
      <c r="E162" s="3"/>
      <c r="F162" s="3"/>
    </row>
    <row r="163" spans="1:6">
      <c r="A163" s="2"/>
      <c r="E163" s="3"/>
      <c r="F163" s="3"/>
    </row>
    <row r="164" spans="1:6">
      <c r="A164" s="2"/>
      <c r="E164" s="3"/>
      <c r="F164" s="3"/>
    </row>
    <row r="165" spans="1:6">
      <c r="A165" s="2"/>
      <c r="E165" s="3"/>
      <c r="F165" s="3"/>
    </row>
    <row r="166" spans="1:6">
      <c r="A166" s="2"/>
      <c r="E166" s="3"/>
      <c r="F166" s="3"/>
    </row>
    <row r="167" spans="1:6">
      <c r="A167" s="2"/>
      <c r="E167" s="3"/>
      <c r="F167" s="3"/>
    </row>
    <row r="168" spans="1:6">
      <c r="A168" s="2"/>
      <c r="E168" s="3"/>
      <c r="F168" s="3"/>
    </row>
    <row r="169" spans="1:6">
      <c r="A169" s="2"/>
      <c r="E169" s="3"/>
      <c r="F169" s="3"/>
    </row>
    <row r="170" spans="1:6">
      <c r="A170" s="2"/>
      <c r="E170" s="3"/>
      <c r="F170" s="3"/>
    </row>
    <row r="171" spans="1:6">
      <c r="A171" s="2"/>
      <c r="E171" s="3"/>
      <c r="F171" s="3"/>
    </row>
    <row r="172" spans="1:6">
      <c r="A172" s="2"/>
      <c r="E172" s="3"/>
      <c r="F172" s="3"/>
    </row>
    <row r="173" spans="1:6">
      <c r="A173" s="2"/>
      <c r="E173" s="3"/>
      <c r="F173" s="3"/>
    </row>
    <row r="174" spans="1:6">
      <c r="A174" s="2"/>
      <c r="E174" s="3"/>
      <c r="F174" s="3"/>
    </row>
    <row r="175" spans="1:6">
      <c r="A175" s="2"/>
      <c r="E175" s="3"/>
      <c r="F175" s="3"/>
    </row>
    <row r="176" spans="1:6">
      <c r="A176" s="2"/>
      <c r="E176" s="3"/>
      <c r="F176" s="3"/>
    </row>
    <row r="177" spans="1:6">
      <c r="A177" s="2"/>
      <c r="E177" s="3"/>
      <c r="F177" s="3"/>
    </row>
    <row r="178" spans="1:6">
      <c r="A178" s="2"/>
      <c r="E178" s="3"/>
      <c r="F178" s="3"/>
    </row>
    <row r="179" spans="1:6">
      <c r="A179" s="2"/>
      <c r="E179" s="3"/>
      <c r="F179" s="3"/>
    </row>
    <row r="180" spans="1:6">
      <c r="A180" s="2"/>
      <c r="E180" s="3"/>
      <c r="F180" s="3"/>
    </row>
    <row r="181" spans="1:6">
      <c r="E181" s="3"/>
      <c r="F181" s="3"/>
    </row>
    <row r="182" spans="1:6">
      <c r="E182" s="3"/>
      <c r="F182" s="3"/>
    </row>
    <row r="183" spans="1:6">
      <c r="E183" s="3"/>
      <c r="F183" s="3"/>
    </row>
    <row r="184" spans="1:6">
      <c r="E184" s="3"/>
      <c r="F184" s="3"/>
    </row>
    <row r="185" spans="1:6">
      <c r="E185" s="3"/>
      <c r="F185" s="3"/>
    </row>
    <row r="186" spans="1:6">
      <c r="E186" s="3"/>
      <c r="F186" s="3"/>
    </row>
    <row r="187" spans="1:6">
      <c r="E187" s="3"/>
      <c r="F187" s="3"/>
    </row>
    <row r="188" spans="1:6">
      <c r="E188" s="3"/>
      <c r="F188" s="3"/>
    </row>
    <row r="189" spans="1:6">
      <c r="E189" s="3"/>
      <c r="F189" s="3"/>
    </row>
    <row r="190" spans="1:6">
      <c r="E190" s="3"/>
      <c r="F190" s="3"/>
    </row>
    <row r="191" spans="1:6">
      <c r="E191" s="3"/>
      <c r="F191" s="3"/>
    </row>
    <row r="192" spans="1:6">
      <c r="E192" s="3"/>
      <c r="F192" s="3"/>
    </row>
    <row r="193" spans="5:6">
      <c r="E193" s="3"/>
      <c r="F193" s="3"/>
    </row>
    <row r="194" spans="5:6">
      <c r="E194" s="3"/>
      <c r="F194" s="3"/>
    </row>
    <row r="195" spans="5:6">
      <c r="E195" s="3"/>
      <c r="F195" s="3"/>
    </row>
    <row r="196" spans="5:6">
      <c r="E196" s="3"/>
      <c r="F196" s="3"/>
    </row>
    <row r="197" spans="5:6">
      <c r="E197" s="3"/>
      <c r="F197" s="3"/>
    </row>
    <row r="198" spans="5:6">
      <c r="E198" s="3"/>
      <c r="F198" s="3"/>
    </row>
    <row r="199" spans="5:6">
      <c r="E199" s="3"/>
      <c r="F199" s="3"/>
    </row>
    <row r="200" spans="5:6">
      <c r="E200" s="3"/>
      <c r="F200" s="3"/>
    </row>
    <row r="201" spans="5:6">
      <c r="E201" s="3"/>
      <c r="F201" s="3"/>
    </row>
    <row r="202" spans="5:6">
      <c r="E202" s="3"/>
      <c r="F202" s="3"/>
    </row>
    <row r="203" spans="5:6">
      <c r="E203" s="3"/>
      <c r="F203" s="3"/>
    </row>
    <row r="204" spans="5:6">
      <c r="E204" s="3"/>
      <c r="F204" s="3"/>
    </row>
    <row r="205" spans="5:6">
      <c r="E205" s="3"/>
      <c r="F205" s="3"/>
    </row>
    <row r="206" spans="5:6">
      <c r="E206" s="3"/>
      <c r="F206" s="3"/>
    </row>
    <row r="207" spans="5:6">
      <c r="E207" s="3"/>
      <c r="F207" s="3"/>
    </row>
    <row r="208" spans="5:6">
      <c r="E208" s="3"/>
      <c r="F208" s="3"/>
    </row>
    <row r="209" spans="5:6">
      <c r="E209" s="3"/>
      <c r="F209" s="3"/>
    </row>
    <row r="210" spans="5:6">
      <c r="E210" s="3"/>
      <c r="F210" s="3"/>
    </row>
    <row r="211" spans="5:6">
      <c r="E211" s="3"/>
      <c r="F211" s="3"/>
    </row>
    <row r="212" spans="5:6">
      <c r="E212" s="3"/>
      <c r="F212" s="3"/>
    </row>
    <row r="213" spans="5:6">
      <c r="E213" s="3"/>
      <c r="F213" s="3"/>
    </row>
    <row r="214" spans="5:6">
      <c r="E214" s="3"/>
      <c r="F214" s="3"/>
    </row>
    <row r="215" spans="5:6">
      <c r="E215" s="3"/>
      <c r="F215" s="3"/>
    </row>
    <row r="216" spans="5:6">
      <c r="E216" s="3"/>
      <c r="F216" s="3"/>
    </row>
    <row r="217" spans="5:6">
      <c r="E217" s="3"/>
      <c r="F217" s="3"/>
    </row>
    <row r="218" spans="5:6">
      <c r="E218" s="3"/>
      <c r="F218" s="3"/>
    </row>
    <row r="219" spans="5:6">
      <c r="E219" s="3"/>
      <c r="F219" s="3"/>
    </row>
    <row r="220" spans="5:6">
      <c r="E220" s="3"/>
      <c r="F220" s="3"/>
    </row>
    <row r="221" spans="5:6">
      <c r="E221" s="3"/>
      <c r="F221" s="3"/>
    </row>
    <row r="222" spans="5:6">
      <c r="E222" s="3"/>
      <c r="F222" s="3"/>
    </row>
    <row r="223" spans="5:6">
      <c r="E223" s="3"/>
      <c r="F223" s="3"/>
    </row>
    <row r="224" spans="5:6">
      <c r="E224" s="3"/>
      <c r="F224" s="3"/>
    </row>
    <row r="225" spans="5:6">
      <c r="E225" s="3"/>
      <c r="F225" s="3"/>
    </row>
    <row r="226" spans="5:6">
      <c r="E226" s="3"/>
      <c r="F226" s="3"/>
    </row>
    <row r="227" spans="5:6">
      <c r="E227" s="3"/>
      <c r="F227" s="3"/>
    </row>
    <row r="228" spans="5:6">
      <c r="E228" s="3"/>
      <c r="F228" s="3"/>
    </row>
    <row r="229" spans="5:6">
      <c r="E229" s="3"/>
      <c r="F229" s="3"/>
    </row>
    <row r="230" spans="5:6">
      <c r="E230" s="3"/>
      <c r="F230" s="3"/>
    </row>
    <row r="231" spans="5:6">
      <c r="E231" s="3"/>
      <c r="F231" s="3"/>
    </row>
    <row r="232" spans="5:6">
      <c r="E232" s="3"/>
      <c r="F232" s="3"/>
    </row>
    <row r="233" spans="5:6">
      <c r="E233" s="3"/>
      <c r="F233" s="3"/>
    </row>
    <row r="234" spans="5:6">
      <c r="E234" s="3"/>
      <c r="F234" s="3"/>
    </row>
    <row r="235" spans="5:6">
      <c r="E235" s="3"/>
      <c r="F235" s="3"/>
    </row>
    <row r="236" spans="5:6">
      <c r="E236" s="3"/>
      <c r="F236" s="3"/>
    </row>
    <row r="237" spans="5:6">
      <c r="E237" s="3"/>
      <c r="F237" s="3"/>
    </row>
    <row r="238" spans="5:6">
      <c r="E238" s="3"/>
      <c r="F238" s="3"/>
    </row>
    <row r="239" spans="5:6">
      <c r="E239" s="3"/>
      <c r="F239" s="3"/>
    </row>
    <row r="240" spans="5:6">
      <c r="E240" s="3"/>
      <c r="F240" s="3"/>
    </row>
    <row r="241" spans="5:6">
      <c r="E241" s="3"/>
      <c r="F241" s="3"/>
    </row>
    <row r="242" spans="5:6">
      <c r="E242" s="3"/>
      <c r="F242" s="3"/>
    </row>
    <row r="243" spans="5:6">
      <c r="E243" s="3"/>
      <c r="F243" s="3"/>
    </row>
    <row r="244" spans="5:6">
      <c r="E244" s="3"/>
      <c r="F244" s="3"/>
    </row>
    <row r="245" spans="5:6">
      <c r="E245" s="3"/>
      <c r="F245" s="3"/>
    </row>
    <row r="246" spans="5:6">
      <c r="E246" s="3"/>
      <c r="F246" s="3"/>
    </row>
    <row r="247" spans="5:6">
      <c r="E247" s="3"/>
      <c r="F247" s="3"/>
    </row>
    <row r="248" spans="5:6">
      <c r="E248" s="3"/>
      <c r="F248" s="3"/>
    </row>
    <row r="249" spans="5:6">
      <c r="E249" s="3"/>
      <c r="F249" s="3"/>
    </row>
    <row r="250" spans="5:6">
      <c r="E250" s="3"/>
      <c r="F250" s="3"/>
    </row>
    <row r="251" spans="5:6">
      <c r="E251" s="3"/>
      <c r="F251" s="3"/>
    </row>
    <row r="252" spans="5:6">
      <c r="E252" s="3"/>
      <c r="F252" s="3"/>
    </row>
    <row r="253" spans="5:6">
      <c r="E253" s="3"/>
      <c r="F253" s="3"/>
    </row>
    <row r="254" spans="5:6">
      <c r="E254" s="3"/>
      <c r="F254" s="3"/>
    </row>
    <row r="255" spans="5:6">
      <c r="E255" s="3"/>
      <c r="F255" s="3"/>
    </row>
    <row r="256" spans="5:6">
      <c r="E256" s="3"/>
      <c r="F256" s="3"/>
    </row>
    <row r="257" spans="5:6">
      <c r="E257" s="3"/>
      <c r="F257" s="3"/>
    </row>
    <row r="258" spans="5:6">
      <c r="E258" s="3"/>
      <c r="F258" s="3"/>
    </row>
    <row r="259" spans="5:6">
      <c r="E259" s="3"/>
      <c r="F259" s="3"/>
    </row>
    <row r="260" spans="5:6">
      <c r="E260" s="3"/>
      <c r="F260" s="3"/>
    </row>
    <row r="261" spans="5:6">
      <c r="E261" s="3"/>
      <c r="F261" s="3"/>
    </row>
    <row r="262" spans="5:6">
      <c r="E262" s="3"/>
      <c r="F262" s="3"/>
    </row>
    <row r="263" spans="5:6">
      <c r="E263" s="3"/>
      <c r="F263" s="3"/>
    </row>
    <row r="264" spans="5:6">
      <c r="E264" s="3"/>
      <c r="F264" s="3"/>
    </row>
    <row r="265" spans="5:6">
      <c r="E265" s="3"/>
      <c r="F265" s="3"/>
    </row>
    <row r="266" spans="5:6">
      <c r="E266" s="3"/>
      <c r="F266" s="3"/>
    </row>
    <row r="267" spans="5:6">
      <c r="E267" s="3"/>
      <c r="F267" s="3"/>
    </row>
    <row r="268" spans="5:6">
      <c r="E268" s="3"/>
      <c r="F268" s="3"/>
    </row>
    <row r="269" spans="5:6">
      <c r="E269" s="3"/>
      <c r="F269" s="3"/>
    </row>
    <row r="270" spans="5:6">
      <c r="E270" s="3"/>
      <c r="F270" s="3"/>
    </row>
    <row r="271" spans="5:6">
      <c r="E271" s="3"/>
      <c r="F271" s="3"/>
    </row>
    <row r="272" spans="5:6">
      <c r="E272" s="3"/>
      <c r="F272" s="3"/>
    </row>
    <row r="273" spans="5:6">
      <c r="E273" s="3"/>
      <c r="F273" s="3"/>
    </row>
    <row r="274" spans="5:6">
      <c r="E274" s="3"/>
      <c r="F274" s="3"/>
    </row>
    <row r="275" spans="5:6">
      <c r="E275" s="3"/>
      <c r="F275" s="3"/>
    </row>
    <row r="276" spans="5:6">
      <c r="E276" s="3"/>
      <c r="F276" s="3"/>
    </row>
    <row r="277" spans="5:6">
      <c r="E277" s="3"/>
      <c r="F277" s="3"/>
    </row>
    <row r="278" spans="5:6">
      <c r="E278" s="3"/>
      <c r="F278" s="3"/>
    </row>
    <row r="279" spans="5:6">
      <c r="E279" s="3"/>
      <c r="F279" s="3"/>
    </row>
    <row r="280" spans="5:6">
      <c r="E280" s="3"/>
      <c r="F280" s="3"/>
    </row>
    <row r="281" spans="5:6">
      <c r="E281" s="3"/>
      <c r="F281" s="3"/>
    </row>
    <row r="282" spans="5:6">
      <c r="E282" s="3"/>
      <c r="F282" s="3"/>
    </row>
    <row r="283" spans="5:6">
      <c r="E283" s="3"/>
      <c r="F283" s="3"/>
    </row>
    <row r="284" spans="5:6">
      <c r="E284" s="3"/>
      <c r="F284" s="3"/>
    </row>
    <row r="285" spans="5:6">
      <c r="E285" s="3"/>
      <c r="F285" s="3"/>
    </row>
    <row r="286" spans="5:6">
      <c r="E286" s="3"/>
      <c r="F286" s="3"/>
    </row>
    <row r="287" spans="5:6">
      <c r="E287" s="3"/>
      <c r="F287" s="3"/>
    </row>
    <row r="288" spans="5:6">
      <c r="E288" s="3"/>
      <c r="F288" s="3"/>
    </row>
    <row r="289" spans="5:6">
      <c r="E289" s="3"/>
      <c r="F289" s="3"/>
    </row>
    <row r="290" spans="5:6">
      <c r="E290" s="3"/>
      <c r="F290" s="3"/>
    </row>
    <row r="291" spans="5:6">
      <c r="E291" s="3"/>
      <c r="F291" s="3"/>
    </row>
    <row r="292" spans="5:6">
      <c r="E292" s="3"/>
      <c r="F292" s="3"/>
    </row>
    <row r="293" spans="5:6">
      <c r="E293" s="3"/>
      <c r="F293" s="3"/>
    </row>
    <row r="294" spans="5:6">
      <c r="E294" s="3"/>
      <c r="F294" s="3"/>
    </row>
    <row r="295" spans="5:6">
      <c r="E295" s="3"/>
      <c r="F295" s="3"/>
    </row>
    <row r="296" spans="5:6">
      <c r="E296" s="3"/>
      <c r="F296" s="3"/>
    </row>
    <row r="297" spans="5:6">
      <c r="E297" s="3"/>
      <c r="F297" s="3"/>
    </row>
    <row r="298" spans="5:6">
      <c r="E298" s="3"/>
      <c r="F298" s="3"/>
    </row>
    <row r="299" spans="5:6">
      <c r="E299" s="3"/>
      <c r="F299" s="3"/>
    </row>
    <row r="300" spans="5:6">
      <c r="E300" s="3"/>
      <c r="F300" s="3"/>
    </row>
    <row r="301" spans="5:6">
      <c r="E301" s="3"/>
      <c r="F301" s="3"/>
    </row>
    <row r="302" spans="5:6">
      <c r="E302" s="3"/>
      <c r="F302" s="3"/>
    </row>
    <row r="303" spans="5:6">
      <c r="E303" s="3"/>
      <c r="F303" s="3"/>
    </row>
    <row r="304" spans="5:6">
      <c r="E304" s="3"/>
      <c r="F304" s="3"/>
    </row>
    <row r="305" spans="5:6">
      <c r="E305" s="3"/>
      <c r="F305" s="3"/>
    </row>
    <row r="306" spans="5:6">
      <c r="E306" s="3"/>
      <c r="F306" s="3"/>
    </row>
    <row r="307" spans="5:6">
      <c r="E307" s="3"/>
      <c r="F307" s="3"/>
    </row>
    <row r="308" spans="5:6">
      <c r="E308" s="3"/>
      <c r="F308" s="3"/>
    </row>
    <row r="309" spans="5:6">
      <c r="E309" s="3"/>
      <c r="F309" s="3"/>
    </row>
    <row r="310" spans="5:6">
      <c r="E310" s="3"/>
      <c r="F310" s="3"/>
    </row>
    <row r="311" spans="5:6">
      <c r="E311" s="3"/>
      <c r="F311" s="3"/>
    </row>
    <row r="312" spans="5:6">
      <c r="E312" s="3"/>
      <c r="F312" s="3"/>
    </row>
    <row r="313" spans="5:6">
      <c r="E313" s="3"/>
      <c r="F313" s="3"/>
    </row>
    <row r="314" spans="5:6">
      <c r="E314" s="3"/>
      <c r="F314" s="3"/>
    </row>
    <row r="315" spans="5:6">
      <c r="E315" s="3"/>
      <c r="F315" s="3"/>
    </row>
    <row r="316" spans="5:6">
      <c r="E316" s="3"/>
      <c r="F316" s="3"/>
    </row>
    <row r="317" spans="5:6">
      <c r="E317" s="3"/>
      <c r="F317" s="3"/>
    </row>
    <row r="318" spans="5:6">
      <c r="E318" s="3"/>
      <c r="F318" s="3"/>
    </row>
    <row r="319" spans="5:6">
      <c r="E319" s="3"/>
      <c r="F319" s="3"/>
    </row>
    <row r="320" spans="5:6">
      <c r="E320" s="3"/>
      <c r="F320" s="3"/>
    </row>
    <row r="321" spans="5:6">
      <c r="E321" s="3"/>
      <c r="F321" s="3"/>
    </row>
    <row r="322" spans="5:6">
      <c r="E322" s="3"/>
      <c r="F322" s="3"/>
    </row>
    <row r="323" spans="5:6">
      <c r="E323" s="3"/>
      <c r="F323" s="3"/>
    </row>
    <row r="324" spans="5:6">
      <c r="E324" s="3"/>
      <c r="F324" s="3"/>
    </row>
    <row r="325" spans="5:6">
      <c r="E325" s="3"/>
      <c r="F325" s="3"/>
    </row>
    <row r="326" spans="5:6">
      <c r="E326" s="3"/>
      <c r="F326" s="3"/>
    </row>
    <row r="327" spans="5:6">
      <c r="E327" s="3"/>
      <c r="F327" s="3"/>
    </row>
    <row r="328" spans="5:6">
      <c r="E328" s="3"/>
      <c r="F328" s="3"/>
    </row>
    <row r="329" spans="5:6">
      <c r="E329" s="3"/>
      <c r="F329" s="3"/>
    </row>
    <row r="330" spans="5:6">
      <c r="E330" s="3"/>
      <c r="F330" s="3"/>
    </row>
    <row r="331" spans="5:6">
      <c r="E331" s="3"/>
      <c r="F331" s="3"/>
    </row>
    <row r="332" spans="5:6">
      <c r="E332" s="3"/>
      <c r="F332" s="3"/>
    </row>
    <row r="333" spans="5:6">
      <c r="E333" s="3"/>
      <c r="F333" s="3"/>
    </row>
    <row r="334" spans="5:6">
      <c r="E334" s="3"/>
      <c r="F334" s="3"/>
    </row>
    <row r="335" spans="5:6">
      <c r="E335" s="3"/>
      <c r="F335" s="3"/>
    </row>
    <row r="336" spans="5:6">
      <c r="E336" s="3"/>
      <c r="F336" s="3"/>
    </row>
    <row r="337" spans="5:6">
      <c r="E337" s="3"/>
      <c r="F337" s="3"/>
    </row>
    <row r="338" spans="5:6">
      <c r="E338" s="3"/>
      <c r="F338" s="3"/>
    </row>
    <row r="339" spans="5:6">
      <c r="E339" s="3"/>
      <c r="F339" s="3"/>
    </row>
    <row r="340" spans="5:6">
      <c r="E340" s="3"/>
      <c r="F340" s="3"/>
    </row>
    <row r="341" spans="5:6">
      <c r="E341" s="3"/>
      <c r="F341" s="3"/>
    </row>
    <row r="342" spans="5:6">
      <c r="E342" s="3"/>
      <c r="F342" s="3"/>
    </row>
    <row r="343" spans="5:6">
      <c r="E343" s="3"/>
      <c r="F343" s="3"/>
    </row>
    <row r="344" spans="5:6">
      <c r="E344" s="3"/>
      <c r="F344" s="3"/>
    </row>
    <row r="345" spans="5:6">
      <c r="E345" s="3"/>
      <c r="F345" s="3"/>
    </row>
    <row r="346" spans="5:6">
      <c r="E346" s="3"/>
      <c r="F346" s="3"/>
    </row>
    <row r="347" spans="5:6">
      <c r="E347" s="3"/>
      <c r="F347" s="3"/>
    </row>
    <row r="348" spans="5:6">
      <c r="E348" s="3"/>
      <c r="F348" s="3"/>
    </row>
    <row r="349" spans="5:6">
      <c r="E349" s="3"/>
      <c r="F349" s="3"/>
    </row>
    <row r="350" spans="5:6">
      <c r="E350" s="3"/>
      <c r="F350" s="3"/>
    </row>
    <row r="351" spans="5:6">
      <c r="E351" s="3"/>
      <c r="F351" s="3"/>
    </row>
    <row r="352" spans="5:6">
      <c r="E352" s="3"/>
      <c r="F352" s="3"/>
    </row>
    <row r="353" spans="5:6">
      <c r="E353" s="3"/>
      <c r="F353" s="3"/>
    </row>
    <row r="354" spans="5:6">
      <c r="E354" s="3"/>
      <c r="F354" s="3"/>
    </row>
    <row r="355" spans="5:6">
      <c r="E355" s="3"/>
      <c r="F355" s="3"/>
    </row>
    <row r="356" spans="5:6">
      <c r="E356" s="3"/>
      <c r="F356" s="3"/>
    </row>
    <row r="357" spans="5:6">
      <c r="E357" s="3"/>
      <c r="F357" s="3"/>
    </row>
    <row r="358" spans="5:6">
      <c r="E358" s="3"/>
      <c r="F358" s="3"/>
    </row>
    <row r="359" spans="5:6">
      <c r="E359" s="3"/>
      <c r="F359" s="3"/>
    </row>
    <row r="360" spans="5:6">
      <c r="E360" s="3"/>
      <c r="F360" s="3"/>
    </row>
    <row r="361" spans="5:6">
      <c r="E361" s="3"/>
      <c r="F361" s="3"/>
    </row>
    <row r="362" spans="5:6">
      <c r="E362" s="3"/>
      <c r="F362" s="3"/>
    </row>
    <row r="363" spans="5:6">
      <c r="E363" s="3"/>
      <c r="F363" s="3"/>
    </row>
    <row r="364" spans="5:6">
      <c r="E364" s="3"/>
      <c r="F364" s="3"/>
    </row>
    <row r="365" spans="5:6">
      <c r="E365" s="3"/>
      <c r="F365" s="3"/>
    </row>
    <row r="366" spans="5:6">
      <c r="E366" s="3"/>
      <c r="F366" s="3"/>
    </row>
    <row r="367" spans="5:6">
      <c r="E367" s="3"/>
      <c r="F367" s="3"/>
    </row>
    <row r="368" spans="5:6">
      <c r="E368" s="3"/>
      <c r="F368" s="3"/>
    </row>
    <row r="369" spans="5:6">
      <c r="E369" s="3"/>
      <c r="F369" s="3"/>
    </row>
    <row r="370" spans="5:6">
      <c r="E370" s="3"/>
      <c r="F370" s="3"/>
    </row>
    <row r="371" spans="5:6">
      <c r="E371" s="3"/>
      <c r="F371" s="3"/>
    </row>
    <row r="372" spans="5:6">
      <c r="E372" s="3"/>
      <c r="F372" s="3"/>
    </row>
    <row r="373" spans="5:6">
      <c r="E373" s="3"/>
      <c r="F373" s="3"/>
    </row>
    <row r="374" spans="5:6">
      <c r="E374" s="3"/>
      <c r="F374" s="3"/>
    </row>
    <row r="375" spans="5:6">
      <c r="E375" s="3"/>
      <c r="F375" s="3"/>
    </row>
    <row r="376" spans="5:6">
      <c r="E376" s="3"/>
      <c r="F376" s="3"/>
    </row>
    <row r="377" spans="5:6">
      <c r="E377" s="3"/>
      <c r="F377" s="3"/>
    </row>
    <row r="378" spans="5:6">
      <c r="E378" s="3"/>
      <c r="F378" s="3"/>
    </row>
    <row r="379" spans="5:6">
      <c r="E379" s="3"/>
      <c r="F379" s="3"/>
    </row>
    <row r="380" spans="5:6">
      <c r="E380" s="3"/>
      <c r="F380" s="3"/>
    </row>
    <row r="381" spans="5:6">
      <c r="E381" s="3"/>
      <c r="F381" s="3"/>
    </row>
    <row r="382" spans="5:6">
      <c r="E382" s="3"/>
      <c r="F382" s="3"/>
    </row>
    <row r="383" spans="5:6">
      <c r="E383" s="3"/>
      <c r="F383" s="3"/>
    </row>
    <row r="384" spans="5:6">
      <c r="E384" s="3"/>
      <c r="F384" s="3"/>
    </row>
    <row r="385" spans="5:6">
      <c r="E385" s="3"/>
      <c r="F385" s="3"/>
    </row>
    <row r="386" spans="5:6">
      <c r="E386" s="3"/>
      <c r="F386" s="3"/>
    </row>
    <row r="387" spans="5:6">
      <c r="E387" s="3"/>
      <c r="F387" s="3"/>
    </row>
    <row r="388" spans="5:6">
      <c r="E388" s="3"/>
      <c r="F388" s="3"/>
    </row>
    <row r="389" spans="5:6">
      <c r="E389" s="3"/>
      <c r="F389" s="3"/>
    </row>
    <row r="390" spans="5:6">
      <c r="E390" s="3"/>
      <c r="F390" s="3"/>
    </row>
    <row r="391" spans="5:6">
      <c r="E391" s="3"/>
      <c r="F391" s="3"/>
    </row>
    <row r="392" spans="5:6">
      <c r="E392" s="3"/>
      <c r="F392" s="3"/>
    </row>
    <row r="393" spans="5:6">
      <c r="E393" s="3"/>
      <c r="F393" s="3"/>
    </row>
    <row r="394" spans="5:6">
      <c r="E394" s="3"/>
      <c r="F394" s="3"/>
    </row>
    <row r="395" spans="5:6">
      <c r="E395" s="3"/>
      <c r="F395" s="3"/>
    </row>
    <row r="396" spans="5:6">
      <c r="E396" s="3"/>
      <c r="F396" s="3"/>
    </row>
    <row r="397" spans="5:6">
      <c r="E397" s="3"/>
      <c r="F397" s="3"/>
    </row>
    <row r="398" spans="5:6">
      <c r="E398" s="3"/>
      <c r="F398" s="3"/>
    </row>
    <row r="399" spans="5:6">
      <c r="E399" s="3"/>
      <c r="F399" s="3"/>
    </row>
    <row r="400" spans="5:6">
      <c r="E400" s="3"/>
      <c r="F400" s="3"/>
    </row>
    <row r="401" spans="5:6">
      <c r="E401" s="3"/>
      <c r="F401" s="3"/>
    </row>
    <row r="402" spans="5:6">
      <c r="E402" s="3"/>
      <c r="F402" s="3"/>
    </row>
    <row r="403" spans="5:6">
      <c r="E403" s="3"/>
      <c r="F403" s="3"/>
    </row>
    <row r="404" spans="5:6">
      <c r="E404" s="3"/>
      <c r="F404" s="3"/>
    </row>
    <row r="405" spans="5:6">
      <c r="E405" s="3"/>
      <c r="F405" s="3"/>
    </row>
    <row r="406" spans="5:6">
      <c r="E406" s="3"/>
      <c r="F406" s="3"/>
    </row>
    <row r="407" spans="5:6">
      <c r="E407" s="3"/>
      <c r="F407" s="3"/>
    </row>
    <row r="408" spans="5:6">
      <c r="E408" s="3"/>
      <c r="F408" s="3"/>
    </row>
    <row r="409" spans="5:6">
      <c r="E409" s="3"/>
      <c r="F409" s="3"/>
    </row>
    <row r="410" spans="5:6">
      <c r="E410" s="3"/>
      <c r="F410" s="3"/>
    </row>
    <row r="411" spans="5:6">
      <c r="E411" s="3"/>
      <c r="F411" s="3"/>
    </row>
    <row r="412" spans="5:6">
      <c r="E412" s="3"/>
      <c r="F412" s="3"/>
    </row>
    <row r="413" spans="5:6">
      <c r="E413" s="3"/>
      <c r="F413" s="3"/>
    </row>
    <row r="414" spans="5:6">
      <c r="E414" s="3"/>
      <c r="F414" s="3"/>
    </row>
    <row r="415" spans="5:6">
      <c r="E415" s="3"/>
      <c r="F415" s="3"/>
    </row>
    <row r="416" spans="5:6">
      <c r="E416" s="3"/>
      <c r="F416" s="3"/>
    </row>
    <row r="417" spans="5:6">
      <c r="E417" s="3"/>
      <c r="F417" s="3"/>
    </row>
    <row r="418" spans="5:6">
      <c r="E418" s="3"/>
      <c r="F418" s="3"/>
    </row>
    <row r="419" spans="5:6">
      <c r="E419" s="3"/>
      <c r="F419" s="3"/>
    </row>
    <row r="420" spans="5:6">
      <c r="E420" s="3"/>
      <c r="F420" s="3"/>
    </row>
    <row r="421" spans="5:6">
      <c r="E421" s="3"/>
      <c r="F421" s="3"/>
    </row>
    <row r="422" spans="5:6">
      <c r="E422" s="3"/>
      <c r="F422" s="3"/>
    </row>
    <row r="423" spans="5:6">
      <c r="E423" s="3"/>
      <c r="F423" s="3"/>
    </row>
    <row r="424" spans="5:6">
      <c r="E424" s="3"/>
      <c r="F424" s="3"/>
    </row>
    <row r="425" spans="5:6">
      <c r="E425" s="3"/>
      <c r="F425" s="3"/>
    </row>
    <row r="426" spans="5:6">
      <c r="E426" s="3"/>
      <c r="F426" s="3"/>
    </row>
    <row r="427" spans="5:6">
      <c r="E427" s="3"/>
      <c r="F427" s="3"/>
    </row>
    <row r="428" spans="5:6">
      <c r="E428" s="3"/>
      <c r="F428" s="3"/>
    </row>
    <row r="429" spans="5:6">
      <c r="E429" s="3"/>
      <c r="F429" s="3"/>
    </row>
    <row r="430" spans="5:6">
      <c r="E430" s="3"/>
      <c r="F430" s="3"/>
    </row>
    <row r="431" spans="5:6">
      <c r="E431" s="3"/>
      <c r="F431" s="3"/>
    </row>
    <row r="432" spans="5:6">
      <c r="E432" s="3"/>
      <c r="F432" s="3"/>
    </row>
    <row r="433" spans="5:6">
      <c r="E433" s="3"/>
      <c r="F433" s="3"/>
    </row>
    <row r="434" spans="5:6">
      <c r="E434" s="3"/>
      <c r="F434" s="3"/>
    </row>
    <row r="435" spans="5:6">
      <c r="E435" s="3"/>
      <c r="F435" s="3"/>
    </row>
    <row r="436" spans="5:6">
      <c r="E436" s="3"/>
      <c r="F436" s="3"/>
    </row>
    <row r="437" spans="5:6">
      <c r="E437" s="3"/>
      <c r="F437" s="3"/>
    </row>
    <row r="438" spans="5:6">
      <c r="E438" s="3"/>
      <c r="F438" s="3"/>
    </row>
    <row r="439" spans="5:6">
      <c r="E439" s="3"/>
      <c r="F439" s="3"/>
    </row>
    <row r="440" spans="5:6">
      <c r="E440" s="3"/>
      <c r="F440" s="3"/>
    </row>
    <row r="441" spans="5:6">
      <c r="E441" s="3"/>
      <c r="F441" s="3"/>
    </row>
    <row r="442" spans="5:6">
      <c r="E442" s="3"/>
      <c r="F442" s="3"/>
    </row>
    <row r="443" spans="5:6">
      <c r="E443" s="3"/>
      <c r="F443" s="3"/>
    </row>
    <row r="444" spans="5:6">
      <c r="E444" s="3"/>
      <c r="F444" s="3"/>
    </row>
    <row r="445" spans="5:6">
      <c r="E445" s="3"/>
      <c r="F445" s="3"/>
    </row>
    <row r="446" spans="5:6">
      <c r="E446" s="3"/>
      <c r="F446" s="3"/>
    </row>
    <row r="447" spans="5:6">
      <c r="E447" s="3"/>
      <c r="F447" s="3"/>
    </row>
    <row r="448" spans="5:6">
      <c r="E448" s="3"/>
      <c r="F448" s="3"/>
    </row>
    <row r="449" spans="5:6">
      <c r="E449" s="3"/>
      <c r="F449" s="3"/>
    </row>
    <row r="450" spans="5:6">
      <c r="E450" s="3"/>
      <c r="F450" s="3"/>
    </row>
    <row r="451" spans="5:6">
      <c r="E451" s="3"/>
      <c r="F451" s="3"/>
    </row>
    <row r="452" spans="5:6">
      <c r="E452" s="3"/>
      <c r="F452" s="3"/>
    </row>
    <row r="453" spans="5:6">
      <c r="E453" s="3"/>
      <c r="F453" s="3"/>
    </row>
    <row r="454" spans="5:6">
      <c r="E454" s="3"/>
      <c r="F454" s="3"/>
    </row>
    <row r="455" spans="5:6">
      <c r="E455" s="3"/>
      <c r="F455" s="3"/>
    </row>
    <row r="456" spans="5:6">
      <c r="E456" s="3"/>
      <c r="F456" s="3"/>
    </row>
    <row r="457" spans="5:6">
      <c r="E457" s="3"/>
      <c r="F457" s="3"/>
    </row>
    <row r="458" spans="5:6">
      <c r="E458" s="3"/>
      <c r="F458" s="3"/>
    </row>
    <row r="459" spans="5:6">
      <c r="E459" s="3"/>
      <c r="F459" s="3"/>
    </row>
    <row r="460" spans="5:6">
      <c r="E460" s="3"/>
      <c r="F460" s="3"/>
    </row>
    <row r="461" spans="5:6">
      <c r="E461" s="3"/>
      <c r="F461" s="3"/>
    </row>
    <row r="462" spans="5:6">
      <c r="E462" s="3"/>
      <c r="F462" s="3"/>
    </row>
    <row r="463" spans="5:6">
      <c r="E463" s="3"/>
      <c r="F463" s="3"/>
    </row>
    <row r="464" spans="5:6">
      <c r="E464" s="3"/>
      <c r="F464" s="3"/>
    </row>
    <row r="465" spans="5:6">
      <c r="E465" s="3"/>
      <c r="F465" s="3"/>
    </row>
    <row r="466" spans="5:6">
      <c r="E466" s="3"/>
      <c r="F466" s="3"/>
    </row>
    <row r="467" spans="5:6">
      <c r="E467" s="3"/>
      <c r="F467" s="3"/>
    </row>
    <row r="468" spans="5:6">
      <c r="E468" s="3"/>
      <c r="F468" s="3"/>
    </row>
    <row r="469" spans="5:6">
      <c r="E469" s="3"/>
      <c r="F469" s="3"/>
    </row>
    <row r="470" spans="5:6">
      <c r="E470" s="3"/>
      <c r="F470" s="3"/>
    </row>
    <row r="471" spans="5:6">
      <c r="E471" s="3"/>
      <c r="F471" s="3"/>
    </row>
    <row r="472" spans="5:6">
      <c r="E472" s="3"/>
      <c r="F472" s="3"/>
    </row>
    <row r="473" spans="5:6">
      <c r="E473" s="3"/>
      <c r="F473" s="3"/>
    </row>
    <row r="474" spans="5:6">
      <c r="E474" s="3"/>
      <c r="F474" s="3"/>
    </row>
    <row r="475" spans="5:6">
      <c r="E475" s="3"/>
      <c r="F475" s="3"/>
    </row>
    <row r="476" spans="5:6">
      <c r="E476" s="3"/>
      <c r="F476" s="3"/>
    </row>
    <row r="477" spans="5:6">
      <c r="E477" s="3"/>
      <c r="F477" s="3"/>
    </row>
    <row r="478" spans="5:6">
      <c r="E478" s="3"/>
      <c r="F478" s="3"/>
    </row>
    <row r="479" spans="5:6">
      <c r="E479" s="3"/>
      <c r="F479" s="3"/>
    </row>
    <row r="480" spans="5:6">
      <c r="E480" s="3"/>
      <c r="F480" s="3"/>
    </row>
    <row r="481" spans="5:6">
      <c r="E481" s="3"/>
      <c r="F481" s="3"/>
    </row>
    <row r="482" spans="5:6">
      <c r="E482" s="3"/>
      <c r="F482" s="3"/>
    </row>
    <row r="483" spans="5:6">
      <c r="E483" s="3"/>
      <c r="F483" s="3"/>
    </row>
    <row r="484" spans="5:6">
      <c r="E484" s="3"/>
      <c r="F484" s="3"/>
    </row>
    <row r="485" spans="5:6">
      <c r="E485" s="3"/>
      <c r="F485" s="3"/>
    </row>
    <row r="486" spans="5:6">
      <c r="E486" s="3"/>
      <c r="F486" s="3"/>
    </row>
    <row r="487" spans="5:6">
      <c r="E487" s="3"/>
      <c r="F487" s="3"/>
    </row>
    <row r="488" spans="5:6">
      <c r="E488" s="3"/>
      <c r="F488" s="3"/>
    </row>
    <row r="489" spans="5:6">
      <c r="E489" s="3"/>
      <c r="F489" s="3"/>
    </row>
    <row r="490" spans="5:6">
      <c r="E490" s="3"/>
      <c r="F490" s="3"/>
    </row>
    <row r="491" spans="5:6">
      <c r="E491" s="3"/>
      <c r="F491" s="3"/>
    </row>
    <row r="492" spans="5:6">
      <c r="E492" s="3"/>
      <c r="F492" s="3"/>
    </row>
    <row r="493" spans="5:6">
      <c r="E493" s="3"/>
      <c r="F493" s="3"/>
    </row>
    <row r="494" spans="5:6">
      <c r="E494" s="3"/>
      <c r="F494" s="3"/>
    </row>
    <row r="495" spans="5:6">
      <c r="E495" s="3"/>
      <c r="F495" s="3"/>
    </row>
    <row r="496" spans="5:6">
      <c r="E496" s="3"/>
      <c r="F496" s="3"/>
    </row>
    <row r="497" spans="5:6">
      <c r="E497" s="3"/>
      <c r="F497" s="3"/>
    </row>
    <row r="498" spans="5:6">
      <c r="E498" s="3"/>
      <c r="F498" s="3"/>
    </row>
    <row r="499" spans="5:6">
      <c r="E499" s="3"/>
      <c r="F499" s="3"/>
    </row>
    <row r="500" spans="5:6">
      <c r="E500" s="3"/>
      <c r="F500" s="3"/>
    </row>
    <row r="501" spans="5:6">
      <c r="E501" s="3"/>
      <c r="F501" s="3"/>
    </row>
    <row r="502" spans="5:6">
      <c r="E502" s="3"/>
      <c r="F502" s="3"/>
    </row>
    <row r="503" spans="5:6">
      <c r="E503" s="3"/>
      <c r="F503" s="3"/>
    </row>
    <row r="504" spans="5:6">
      <c r="E504" s="3"/>
      <c r="F504" s="3"/>
    </row>
    <row r="505" spans="5:6">
      <c r="E505" s="3"/>
      <c r="F505" s="3"/>
    </row>
    <row r="506" spans="5:6">
      <c r="E506" s="3"/>
      <c r="F506" s="3"/>
    </row>
    <row r="507" spans="5:6">
      <c r="E507" s="3"/>
      <c r="F507" s="3"/>
    </row>
    <row r="508" spans="5:6">
      <c r="E508" s="3"/>
      <c r="F508" s="3"/>
    </row>
    <row r="509" spans="5:6">
      <c r="E509" s="3"/>
      <c r="F509" s="3"/>
    </row>
    <row r="510" spans="5:6">
      <c r="E510" s="3"/>
      <c r="F510" s="3"/>
    </row>
    <row r="511" spans="5:6">
      <c r="E511" s="3"/>
      <c r="F511" s="3"/>
    </row>
    <row r="512" spans="5:6">
      <c r="E512" s="3"/>
      <c r="F512" s="3"/>
    </row>
    <row r="513" spans="5:6">
      <c r="E513" s="3"/>
      <c r="F513" s="3"/>
    </row>
    <row r="514" spans="5:6">
      <c r="E514" s="3"/>
      <c r="F514" s="3"/>
    </row>
    <row r="515" spans="5:6">
      <c r="E515" s="3"/>
      <c r="F515" s="3"/>
    </row>
    <row r="516" spans="5:6">
      <c r="E516" s="3"/>
      <c r="F516" s="3"/>
    </row>
    <row r="517" spans="5:6">
      <c r="E517" s="3"/>
      <c r="F517" s="3"/>
    </row>
    <row r="518" spans="5:6">
      <c r="E518" s="3"/>
      <c r="F518" s="3"/>
    </row>
    <row r="519" spans="5:6">
      <c r="E519" s="3"/>
      <c r="F519" s="3"/>
    </row>
    <row r="520" spans="5:6">
      <c r="E520" s="3"/>
      <c r="F520" s="3"/>
    </row>
    <row r="521" spans="5:6">
      <c r="E521" s="3"/>
      <c r="F521" s="3"/>
    </row>
    <row r="522" spans="5:6">
      <c r="E522" s="3"/>
      <c r="F522" s="3"/>
    </row>
    <row r="523" spans="5:6">
      <c r="E523" s="3"/>
      <c r="F523" s="3"/>
    </row>
    <row r="524" spans="5:6">
      <c r="E524" s="3"/>
      <c r="F524" s="3"/>
    </row>
    <row r="525" spans="5:6">
      <c r="E525" s="3"/>
      <c r="F525" s="3"/>
    </row>
    <row r="526" spans="5:6">
      <c r="E526" s="3"/>
      <c r="F526" s="3"/>
    </row>
    <row r="527" spans="5:6">
      <c r="E527" s="3"/>
      <c r="F527" s="3"/>
    </row>
    <row r="528" spans="5:6">
      <c r="E528" s="3"/>
      <c r="F528" s="3"/>
    </row>
    <row r="529" spans="5:6">
      <c r="E529" s="3"/>
      <c r="F529" s="3"/>
    </row>
    <row r="530" spans="5:6">
      <c r="E530" s="3"/>
      <c r="F530" s="3"/>
    </row>
    <row r="531" spans="5:6">
      <c r="E531" s="3"/>
      <c r="F531" s="3"/>
    </row>
    <row r="532" spans="5:6">
      <c r="E532" s="3"/>
      <c r="F532" s="3"/>
    </row>
    <row r="533" spans="5:6">
      <c r="E533" s="3"/>
      <c r="F533" s="3"/>
    </row>
    <row r="534" spans="5:6">
      <c r="E534" s="3"/>
      <c r="F534" s="3"/>
    </row>
    <row r="535" spans="5:6">
      <c r="E535" s="3"/>
      <c r="F535" s="3"/>
    </row>
    <row r="536" spans="5:6">
      <c r="E536" s="3"/>
      <c r="F536" s="3"/>
    </row>
    <row r="537" spans="5:6">
      <c r="E537" s="3"/>
      <c r="F537" s="3"/>
    </row>
    <row r="538" spans="5:6">
      <c r="E538" s="3"/>
      <c r="F538" s="3"/>
    </row>
    <row r="539" spans="5:6">
      <c r="E539" s="3"/>
      <c r="F539" s="3"/>
    </row>
    <row r="540" spans="5:6">
      <c r="E540" s="3"/>
      <c r="F540" s="3"/>
    </row>
    <row r="541" spans="5:6">
      <c r="E541" s="3"/>
      <c r="F541" s="3"/>
    </row>
    <row r="542" spans="5:6">
      <c r="E542" s="3"/>
      <c r="F542" s="3"/>
    </row>
    <row r="543" spans="5:6">
      <c r="E543" s="3"/>
      <c r="F543" s="3"/>
    </row>
    <row r="544" spans="5:6">
      <c r="E544" s="3"/>
      <c r="F544" s="3"/>
    </row>
    <row r="545" spans="5:6">
      <c r="E545" s="3"/>
      <c r="F545" s="3"/>
    </row>
    <row r="546" spans="5:6">
      <c r="E546" s="3"/>
      <c r="F546" s="3"/>
    </row>
    <row r="547" spans="5:6">
      <c r="E547" s="3"/>
      <c r="F547" s="3"/>
    </row>
    <row r="548" spans="5:6">
      <c r="E548" s="3"/>
      <c r="F548" s="3"/>
    </row>
    <row r="549" spans="5:6">
      <c r="E549" s="3"/>
      <c r="F549" s="3"/>
    </row>
    <row r="550" spans="5:6">
      <c r="E550" s="3"/>
      <c r="F550" s="3"/>
    </row>
    <row r="551" spans="5:6">
      <c r="E551" s="3"/>
      <c r="F551" s="3"/>
    </row>
    <row r="552" spans="5:6">
      <c r="E552" s="3"/>
      <c r="F552" s="3"/>
    </row>
    <row r="553" spans="5:6">
      <c r="E553" s="3"/>
      <c r="F553" s="3"/>
    </row>
    <row r="554" spans="5:6">
      <c r="E554" s="3"/>
      <c r="F554" s="3"/>
    </row>
    <row r="555" spans="5:6">
      <c r="E555" s="3"/>
      <c r="F555" s="3"/>
    </row>
    <row r="556" spans="5:6">
      <c r="E556" s="3"/>
      <c r="F556" s="3"/>
    </row>
    <row r="557" spans="5:6">
      <c r="E557" s="3"/>
      <c r="F557" s="3"/>
    </row>
    <row r="558" spans="5:6">
      <c r="E558" s="3"/>
      <c r="F558" s="3"/>
    </row>
    <row r="559" spans="5:6">
      <c r="E559" s="3"/>
      <c r="F559" s="3"/>
    </row>
    <row r="560" spans="5:6">
      <c r="E560" s="3"/>
      <c r="F560" s="3"/>
    </row>
    <row r="561" spans="5:6">
      <c r="E561" s="3"/>
      <c r="F561" s="3"/>
    </row>
    <row r="562" spans="5:6">
      <c r="E562" s="3"/>
      <c r="F562" s="3"/>
    </row>
    <row r="563" spans="5:6">
      <c r="E563" s="3"/>
      <c r="F563" s="3"/>
    </row>
    <row r="564" spans="5:6">
      <c r="E564" s="3"/>
      <c r="F564" s="3"/>
    </row>
    <row r="565" spans="5:6">
      <c r="E565" s="3"/>
      <c r="F565" s="3"/>
    </row>
    <row r="566" spans="5:6">
      <c r="E566" s="3"/>
      <c r="F566" s="3"/>
    </row>
    <row r="567" spans="5:6">
      <c r="E567" s="3"/>
      <c r="F567" s="3"/>
    </row>
    <row r="568" spans="5:6">
      <c r="E568" s="3"/>
      <c r="F568" s="3"/>
    </row>
    <row r="569" spans="5:6">
      <c r="E569" s="3"/>
      <c r="F569" s="3"/>
    </row>
    <row r="570" spans="5:6">
      <c r="E570" s="3"/>
      <c r="F570" s="3"/>
    </row>
    <row r="571" spans="5:6">
      <c r="E571" s="3"/>
      <c r="F571" s="3"/>
    </row>
    <row r="572" spans="5:6">
      <c r="E572" s="3"/>
      <c r="F572" s="3"/>
    </row>
    <row r="573" spans="5:6">
      <c r="E573" s="3"/>
      <c r="F573" s="3"/>
    </row>
    <row r="574" spans="5:6">
      <c r="E574" s="3"/>
      <c r="F574" s="3"/>
    </row>
    <row r="575" spans="5:6">
      <c r="E575" s="3"/>
      <c r="F575" s="3"/>
    </row>
    <row r="576" spans="5:6">
      <c r="E576" s="3"/>
      <c r="F576" s="3"/>
    </row>
    <row r="577" spans="5:6">
      <c r="E577" s="3"/>
      <c r="F577" s="3"/>
    </row>
    <row r="578" spans="5:6">
      <c r="E578" s="3"/>
      <c r="F578" s="3"/>
    </row>
    <row r="579" spans="5:6">
      <c r="E579" s="3"/>
      <c r="F579" s="3"/>
    </row>
    <row r="580" spans="5:6">
      <c r="E580" s="3"/>
      <c r="F580" s="3"/>
    </row>
    <row r="581" spans="5:6">
      <c r="E581" s="3"/>
      <c r="F581" s="3"/>
    </row>
    <row r="582" spans="5:6">
      <c r="E582" s="3"/>
      <c r="F582" s="3"/>
    </row>
    <row r="583" spans="5:6">
      <c r="E583" s="3"/>
      <c r="F583" s="3"/>
    </row>
    <row r="584" spans="5:6">
      <c r="E584" s="3"/>
      <c r="F584" s="3"/>
    </row>
    <row r="585" spans="5:6">
      <c r="E585" s="3"/>
      <c r="F585" s="3"/>
    </row>
    <row r="586" spans="5:6">
      <c r="E586" s="3"/>
      <c r="F586" s="3"/>
    </row>
    <row r="587" spans="5:6">
      <c r="E587" s="3"/>
      <c r="F587" s="3"/>
    </row>
    <row r="588" spans="5:6">
      <c r="E588" s="3"/>
      <c r="F588" s="3"/>
    </row>
    <row r="589" spans="5:6">
      <c r="E589" s="3"/>
      <c r="F589" s="3"/>
    </row>
    <row r="590" spans="5:6">
      <c r="E590" s="3"/>
      <c r="F590" s="3"/>
    </row>
    <row r="591" spans="5:6">
      <c r="E591" s="3"/>
      <c r="F591" s="3"/>
    </row>
    <row r="592" spans="5:6">
      <c r="E592" s="3"/>
      <c r="F592" s="3"/>
    </row>
    <row r="593" spans="5:6">
      <c r="E593" s="3"/>
      <c r="F593" s="3"/>
    </row>
    <row r="594" spans="5:6">
      <c r="E594" s="3"/>
      <c r="F594" s="3"/>
    </row>
    <row r="595" spans="5:6">
      <c r="E595" s="3"/>
      <c r="F595" s="3"/>
    </row>
    <row r="596" spans="5:6">
      <c r="E596" s="3"/>
      <c r="F596" s="3"/>
    </row>
    <row r="597" spans="5:6">
      <c r="E597" s="3"/>
      <c r="F597" s="3"/>
    </row>
    <row r="598" spans="5:6">
      <c r="E598" s="3"/>
      <c r="F598" s="3"/>
    </row>
    <row r="599" spans="5:6">
      <c r="E599" s="3"/>
      <c r="F599" s="3"/>
    </row>
    <row r="600" spans="5:6">
      <c r="E600" s="3"/>
      <c r="F600" s="3"/>
    </row>
    <row r="601" spans="5:6">
      <c r="E601" s="3"/>
      <c r="F601" s="3"/>
    </row>
    <row r="602" spans="5:6">
      <c r="E602" s="3"/>
      <c r="F602" s="3"/>
    </row>
    <row r="603" spans="5:6">
      <c r="E603" s="3"/>
      <c r="F603" s="3"/>
    </row>
    <row r="604" spans="5:6">
      <c r="E604" s="3"/>
      <c r="F604" s="3"/>
    </row>
    <row r="605" spans="5:6">
      <c r="E605" s="3"/>
      <c r="F605" s="3"/>
    </row>
    <row r="606" spans="5:6">
      <c r="E606" s="3"/>
      <c r="F606" s="3"/>
    </row>
    <row r="607" spans="5:6">
      <c r="E607" s="3"/>
      <c r="F607" s="3"/>
    </row>
    <row r="608" spans="5:6">
      <c r="E608" s="3"/>
      <c r="F608" s="3"/>
    </row>
    <row r="609" spans="5:6">
      <c r="E609" s="3"/>
      <c r="F609" s="3"/>
    </row>
    <row r="610" spans="5:6">
      <c r="E610" s="3"/>
      <c r="F610" s="3"/>
    </row>
    <row r="611" spans="5:6">
      <c r="E611" s="3"/>
      <c r="F611" s="3"/>
    </row>
    <row r="612" spans="5:6">
      <c r="E612" s="3"/>
      <c r="F612" s="3"/>
    </row>
    <row r="613" spans="5:6">
      <c r="E613" s="3"/>
      <c r="F613" s="3"/>
    </row>
    <row r="614" spans="5:6">
      <c r="E614" s="3"/>
      <c r="F614" s="3"/>
    </row>
    <row r="615" spans="5:6">
      <c r="E615" s="3"/>
      <c r="F615" s="3"/>
    </row>
    <row r="616" spans="5:6">
      <c r="E616" s="3"/>
      <c r="F616" s="3"/>
    </row>
    <row r="617" spans="5:6">
      <c r="E617" s="3"/>
      <c r="F617" s="3"/>
    </row>
    <row r="618" spans="5:6">
      <c r="E618" s="3"/>
      <c r="F618" s="3"/>
    </row>
    <row r="619" spans="5:6">
      <c r="E619" s="3"/>
      <c r="F619" s="3"/>
    </row>
    <row r="620" spans="5:6">
      <c r="E620" s="3"/>
      <c r="F620" s="3"/>
    </row>
    <row r="621" spans="5:6">
      <c r="E621" s="3"/>
      <c r="F621" s="3"/>
    </row>
    <row r="622" spans="5:6">
      <c r="E622" s="3"/>
      <c r="F622" s="3"/>
    </row>
    <row r="623" spans="5:6">
      <c r="E623" s="3"/>
      <c r="F623" s="3"/>
    </row>
    <row r="624" spans="5:6">
      <c r="E624" s="3"/>
      <c r="F624" s="3"/>
    </row>
    <row r="625" spans="5:6">
      <c r="E625" s="3"/>
      <c r="F625" s="3"/>
    </row>
    <row r="626" spans="5:6">
      <c r="E626" s="3"/>
      <c r="F626" s="3"/>
    </row>
    <row r="627" spans="5:6">
      <c r="E627" s="3"/>
      <c r="F627" s="3"/>
    </row>
    <row r="628" spans="5:6">
      <c r="E628" s="3"/>
      <c r="F628" s="3"/>
    </row>
    <row r="629" spans="5:6">
      <c r="E629" s="3"/>
      <c r="F629" s="3"/>
    </row>
    <row r="630" spans="5:6">
      <c r="E630" s="3"/>
      <c r="F630" s="3"/>
    </row>
    <row r="631" spans="5:6">
      <c r="E631" s="3"/>
      <c r="F631" s="3"/>
    </row>
    <row r="632" spans="5:6">
      <c r="E632" s="3"/>
      <c r="F632" s="3"/>
    </row>
    <row r="633" spans="5:6">
      <c r="E633" s="3"/>
      <c r="F633" s="3"/>
    </row>
    <row r="634" spans="5:6">
      <c r="E634" s="3"/>
      <c r="F634" s="3"/>
    </row>
    <row r="635" spans="5:6">
      <c r="E635" s="3"/>
      <c r="F635" s="3"/>
    </row>
    <row r="636" spans="5:6">
      <c r="E636" s="3"/>
      <c r="F636" s="3"/>
    </row>
    <row r="637" spans="5:6">
      <c r="E637" s="3"/>
      <c r="F637" s="3"/>
    </row>
    <row r="638" spans="5:6">
      <c r="E638" s="3"/>
      <c r="F638" s="3"/>
    </row>
    <row r="639" spans="5:6">
      <c r="E639" s="3"/>
      <c r="F639" s="3"/>
    </row>
    <row r="640" spans="5:6">
      <c r="E640" s="3"/>
      <c r="F640" s="3"/>
    </row>
    <row r="641" spans="5:6">
      <c r="E641" s="3"/>
      <c r="F641" s="3"/>
    </row>
    <row r="642" spans="5:6">
      <c r="E642" s="3"/>
      <c r="F642" s="3"/>
    </row>
    <row r="643" spans="5:6">
      <c r="E643" s="3"/>
      <c r="F643" s="3"/>
    </row>
    <row r="644" spans="5:6">
      <c r="E644" s="3"/>
      <c r="F644" s="3"/>
    </row>
    <row r="645" spans="5:6">
      <c r="E645" s="3"/>
      <c r="F645" s="3"/>
    </row>
    <row r="646" spans="5:6">
      <c r="E646" s="3"/>
      <c r="F646" s="3"/>
    </row>
    <row r="647" spans="5:6">
      <c r="E647" s="3"/>
      <c r="F647" s="3"/>
    </row>
    <row r="648" spans="5:6">
      <c r="E648" s="3"/>
      <c r="F648" s="3"/>
    </row>
    <row r="649" spans="5:6">
      <c r="E649" s="3"/>
      <c r="F649" s="3"/>
    </row>
    <row r="650" spans="5:6">
      <c r="E650" s="3"/>
      <c r="F650" s="3"/>
    </row>
    <row r="651" spans="5:6">
      <c r="E651" s="3"/>
      <c r="F651" s="3"/>
    </row>
    <row r="652" spans="5:6">
      <c r="E652" s="3"/>
      <c r="F652" s="3"/>
    </row>
    <row r="653" spans="5:6">
      <c r="E653" s="3"/>
      <c r="F653" s="3"/>
    </row>
    <row r="654" spans="5:6">
      <c r="E654" s="3"/>
      <c r="F654" s="3"/>
    </row>
    <row r="655" spans="5:6">
      <c r="E655" s="3"/>
      <c r="F655" s="3"/>
    </row>
    <row r="656" spans="5:6">
      <c r="E656" s="3"/>
      <c r="F656" s="3"/>
    </row>
    <row r="657" spans="5:6">
      <c r="E657" s="3"/>
      <c r="F657" s="3"/>
    </row>
    <row r="658" spans="5:6">
      <c r="E658" s="3"/>
      <c r="F658" s="3"/>
    </row>
    <row r="659" spans="5:6">
      <c r="E659" s="3"/>
      <c r="F659" s="3"/>
    </row>
    <row r="660" spans="5:6">
      <c r="E660" s="3"/>
      <c r="F660" s="3"/>
    </row>
    <row r="661" spans="5:6">
      <c r="E661" s="3"/>
      <c r="F661" s="3"/>
    </row>
    <row r="662" spans="5:6">
      <c r="E662" s="3"/>
      <c r="F662" s="3"/>
    </row>
    <row r="663" spans="5:6">
      <c r="E663" s="3"/>
      <c r="F663" s="3"/>
    </row>
    <row r="664" spans="5:6">
      <c r="E664" s="3"/>
      <c r="F664" s="3"/>
    </row>
    <row r="665" spans="5:6">
      <c r="E665" s="3"/>
      <c r="F665" s="3"/>
    </row>
    <row r="666" spans="5:6">
      <c r="E666" s="3"/>
      <c r="F666" s="3"/>
    </row>
    <row r="667" spans="5:6">
      <c r="E667" s="3"/>
      <c r="F667" s="3"/>
    </row>
    <row r="668" spans="5:6">
      <c r="E668" s="3"/>
      <c r="F668" s="3"/>
    </row>
    <row r="669" spans="5:6">
      <c r="E669" s="3"/>
      <c r="F669" s="3"/>
    </row>
    <row r="670" spans="5:6">
      <c r="E670" s="3"/>
      <c r="F670" s="3"/>
    </row>
    <row r="671" spans="5:6">
      <c r="E671" s="3"/>
      <c r="F671" s="3"/>
    </row>
    <row r="672" spans="5:6">
      <c r="E672" s="3"/>
      <c r="F672" s="3"/>
    </row>
    <row r="673" spans="5:6">
      <c r="E673" s="3"/>
      <c r="F673" s="3"/>
    </row>
    <row r="674" spans="5:6">
      <c r="E674" s="3"/>
      <c r="F674" s="3"/>
    </row>
    <row r="675" spans="5:6">
      <c r="E675" s="3"/>
      <c r="F675" s="3"/>
    </row>
    <row r="676" spans="5:6">
      <c r="E676" s="3"/>
      <c r="F676" s="3"/>
    </row>
    <row r="677" spans="5:6">
      <c r="E677" s="3"/>
      <c r="F677" s="3"/>
    </row>
    <row r="678" spans="5:6">
      <c r="E678" s="3"/>
      <c r="F678" s="3"/>
    </row>
    <row r="679" spans="5:6">
      <c r="E679" s="3"/>
      <c r="F679" s="3"/>
    </row>
    <row r="680" spans="5:6">
      <c r="E680" s="3"/>
      <c r="F680" s="3"/>
    </row>
    <row r="681" spans="5:6">
      <c r="E681" s="3"/>
      <c r="F681" s="3"/>
    </row>
    <row r="682" spans="5:6">
      <c r="E682" s="3"/>
      <c r="F682" s="3"/>
    </row>
    <row r="683" spans="5:6">
      <c r="E683" s="3"/>
      <c r="F683" s="3"/>
    </row>
    <row r="684" spans="5:6">
      <c r="E684" s="3"/>
      <c r="F684" s="3"/>
    </row>
    <row r="685" spans="5:6">
      <c r="E685" s="3"/>
      <c r="F685" s="3"/>
    </row>
    <row r="686" spans="5:6">
      <c r="E686" s="3"/>
      <c r="F686" s="3"/>
    </row>
    <row r="687" spans="5:6">
      <c r="E687" s="3"/>
      <c r="F687" s="3"/>
    </row>
    <row r="688" spans="5:6">
      <c r="E688" s="3"/>
      <c r="F688" s="3"/>
    </row>
    <row r="689" spans="5:6">
      <c r="E689" s="3"/>
      <c r="F689" s="3"/>
    </row>
    <row r="690" spans="5:6">
      <c r="E690" s="3"/>
      <c r="F690" s="3"/>
    </row>
    <row r="691" spans="5:6">
      <c r="E691" s="3"/>
      <c r="F691" s="3"/>
    </row>
    <row r="692" spans="5:6">
      <c r="E692" s="3"/>
      <c r="F692" s="3"/>
    </row>
    <row r="693" spans="5:6">
      <c r="E693" s="3"/>
      <c r="F693" s="3"/>
    </row>
    <row r="694" spans="5:6">
      <c r="E694" s="3"/>
      <c r="F694" s="3"/>
    </row>
    <row r="695" spans="5:6">
      <c r="E695" s="3"/>
      <c r="F695" s="3"/>
    </row>
    <row r="696" spans="5:6">
      <c r="E696" s="3"/>
      <c r="F696" s="3"/>
    </row>
    <row r="697" spans="5:6">
      <c r="E697" s="3"/>
      <c r="F697" s="3"/>
    </row>
    <row r="698" spans="5:6">
      <c r="E698" s="3"/>
      <c r="F698" s="3"/>
    </row>
    <row r="699" spans="5:6">
      <c r="E699" s="3"/>
      <c r="F699" s="3"/>
    </row>
    <row r="700" spans="5:6">
      <c r="E700" s="3"/>
      <c r="F700" s="3"/>
    </row>
    <row r="701" spans="5:6">
      <c r="E701" s="3"/>
      <c r="F701" s="3"/>
    </row>
    <row r="702" spans="5:6">
      <c r="E702" s="3"/>
      <c r="F702" s="3"/>
    </row>
    <row r="703" spans="5:6">
      <c r="E703" s="3"/>
      <c r="F703" s="3"/>
    </row>
    <row r="704" spans="5:6">
      <c r="E704" s="3"/>
      <c r="F704" s="3"/>
    </row>
    <row r="705" spans="5:6">
      <c r="E705" s="3"/>
      <c r="F705" s="3"/>
    </row>
    <row r="706" spans="5:6">
      <c r="E706" s="3"/>
      <c r="F706" s="3"/>
    </row>
    <row r="707" spans="5:6">
      <c r="E707" s="3"/>
      <c r="F707" s="3"/>
    </row>
    <row r="708" spans="5:6">
      <c r="E708" s="3"/>
      <c r="F708" s="3"/>
    </row>
    <row r="709" spans="5:6">
      <c r="E709" s="3"/>
      <c r="F709" s="3"/>
    </row>
    <row r="710" spans="5:6">
      <c r="E710" s="3"/>
      <c r="F710" s="3"/>
    </row>
    <row r="711" spans="5:6">
      <c r="E711" s="3"/>
      <c r="F711" s="3"/>
    </row>
    <row r="712" spans="5:6">
      <c r="E712" s="3"/>
      <c r="F712" s="3"/>
    </row>
    <row r="713" spans="5:6">
      <c r="E713" s="3"/>
      <c r="F713" s="3"/>
    </row>
    <row r="714" spans="5:6">
      <c r="E714" s="3"/>
      <c r="F714" s="3"/>
    </row>
    <row r="715" spans="5:6">
      <c r="E715" s="3"/>
      <c r="F715" s="3"/>
    </row>
    <row r="716" spans="5:6">
      <c r="E716" s="3"/>
      <c r="F716" s="3"/>
    </row>
    <row r="717" spans="5:6">
      <c r="E717" s="3"/>
      <c r="F717" s="3"/>
    </row>
    <row r="718" spans="5:6">
      <c r="E718" s="3"/>
      <c r="F718" s="3"/>
    </row>
    <row r="719" spans="5:6">
      <c r="E719" s="3"/>
      <c r="F719" s="3"/>
    </row>
    <row r="720" spans="5:6">
      <c r="E720" s="3"/>
      <c r="F720" s="3"/>
    </row>
    <row r="721" spans="5:6">
      <c r="E721" s="3"/>
      <c r="F721" s="3"/>
    </row>
    <row r="722" spans="5:6">
      <c r="E722" s="3"/>
      <c r="F722" s="3"/>
    </row>
    <row r="723" spans="5:6">
      <c r="E723" s="3"/>
      <c r="F723" s="3"/>
    </row>
    <row r="724" spans="5:6">
      <c r="E724" s="3"/>
      <c r="F724" s="3"/>
    </row>
    <row r="725" spans="5:6">
      <c r="E725" s="3"/>
      <c r="F725" s="3"/>
    </row>
    <row r="726" spans="5:6">
      <c r="E726" s="3"/>
      <c r="F726" s="3"/>
    </row>
    <row r="727" spans="5:6">
      <c r="E727" s="3"/>
      <c r="F727" s="3"/>
    </row>
    <row r="728" spans="5:6">
      <c r="E728" s="3"/>
      <c r="F728" s="3"/>
    </row>
    <row r="729" spans="5:6">
      <c r="E729" s="3"/>
      <c r="F729" s="3"/>
    </row>
    <row r="730" spans="5:6">
      <c r="E730" s="3"/>
      <c r="F730" s="3"/>
    </row>
    <row r="731" spans="5:6">
      <c r="E731" s="3"/>
      <c r="F731" s="3"/>
    </row>
    <row r="732" spans="5:6">
      <c r="E732" s="3"/>
      <c r="F732" s="3"/>
    </row>
    <row r="733" spans="5:6">
      <c r="E733" s="3"/>
      <c r="F733" s="3"/>
    </row>
    <row r="734" spans="5:6">
      <c r="E734" s="3"/>
      <c r="F734" s="3"/>
    </row>
    <row r="735" spans="5:6">
      <c r="E735" s="3"/>
      <c r="F735" s="3"/>
    </row>
    <row r="736" spans="5:6">
      <c r="E736" s="3"/>
      <c r="F736" s="3"/>
    </row>
    <row r="737" spans="5:6">
      <c r="E737" s="3"/>
      <c r="F737" s="3"/>
    </row>
    <row r="738" spans="5:6">
      <c r="E738" s="3"/>
      <c r="F738" s="3"/>
    </row>
    <row r="739" spans="5:6">
      <c r="E739" s="3"/>
      <c r="F739" s="3"/>
    </row>
    <row r="740" spans="5:6">
      <c r="E740" s="3"/>
      <c r="F740" s="3"/>
    </row>
    <row r="741" spans="5:6">
      <c r="E741" s="3"/>
      <c r="F741" s="3"/>
    </row>
    <row r="742" spans="5:6">
      <c r="E742" s="3"/>
      <c r="F742" s="3"/>
    </row>
    <row r="743" spans="5:6">
      <c r="E743" s="3"/>
      <c r="F743" s="3"/>
    </row>
    <row r="744" spans="5:6">
      <c r="E744" s="3"/>
      <c r="F744" s="3"/>
    </row>
    <row r="745" spans="5:6">
      <c r="E745" s="3"/>
      <c r="F745" s="3"/>
    </row>
    <row r="746" spans="5:6">
      <c r="E746" s="3"/>
      <c r="F746" s="3"/>
    </row>
    <row r="747" spans="5:6">
      <c r="E747" s="3"/>
      <c r="F747" s="3"/>
    </row>
    <row r="748" spans="5:6">
      <c r="E748" s="3"/>
      <c r="F748" s="3"/>
    </row>
    <row r="749" spans="5:6">
      <c r="E749" s="3"/>
      <c r="F749" s="3"/>
    </row>
    <row r="750" spans="5:6">
      <c r="E750" s="3"/>
      <c r="F750" s="3"/>
    </row>
    <row r="751" spans="5:6">
      <c r="E751" s="3"/>
      <c r="F751" s="3"/>
    </row>
    <row r="752" spans="5:6">
      <c r="E752" s="3"/>
      <c r="F752" s="3"/>
    </row>
    <row r="753" spans="5:6">
      <c r="E753" s="3"/>
      <c r="F753" s="3"/>
    </row>
    <row r="754" spans="5:6">
      <c r="E754" s="3"/>
      <c r="F754" s="3"/>
    </row>
    <row r="755" spans="5:6">
      <c r="E755" s="3"/>
      <c r="F755" s="3"/>
    </row>
    <row r="756" spans="5:6">
      <c r="E756" s="3"/>
      <c r="F756" s="3"/>
    </row>
    <row r="757" spans="5:6">
      <c r="E757" s="3"/>
      <c r="F757" s="3"/>
    </row>
    <row r="758" spans="5:6">
      <c r="E758" s="3"/>
      <c r="F758" s="3"/>
    </row>
    <row r="759" spans="5:6">
      <c r="E759" s="3"/>
      <c r="F759" s="3"/>
    </row>
  </sheetData>
  <sheetProtection selectLockedCells="1"/>
  <mergeCells count="2">
    <mergeCell ref="A2:G2"/>
    <mergeCell ref="A4:B4"/>
  </mergeCells>
  <phoneticPr fontId="21" type="noConversion"/>
  <dataValidations xWindow="847" yWindow="362" count="2">
    <dataValidation type="list" allowBlank="1" showInputMessage="1" showErrorMessage="1" promptTitle="Rating Scale" prompt="2 = Fully Evident     _x000a_1 = Partially Evident_x000a_0 = No Evidence      " sqref="F6:F10" xr:uid="{00000000-0002-0000-0200-000000000000}">
      <formula1>"2,1,0, "</formula1>
    </dataValidation>
    <dataValidation type="list" allowBlank="1" showInputMessage="1" showErrorMessage="1" promptTitle="Rating Scale" prompt="2 = Fully Evident     _x000a_1 = Partially Evident_x000a_0 = No Evidence      " sqref="E6:E10" xr:uid="{00000000-0002-0000-0200-000001000000}">
      <formula1>"2,1,0 "</formula1>
    </dataValidation>
  </dataValidations>
  <pageMargins left="0.25" right="0.25" top="0.75" bottom="0.75" header="0.3" footer="0.3"/>
  <pageSetup scale="50" fitToHeight="0" orientation="landscape" r:id="rId1"/>
  <headerFooter alignWithMargins="0">
    <oddHeader>&amp;C 
&amp;RSupplier Audit Worksheet</oddHeader>
    <oddFooter>&amp;LSafety&amp;CFortive Confidential&amp;R&amp;P of &amp;N</oddFooter>
  </headerFooter>
  <customProperties>
    <customPr name="workbookAdvencedSettings" r:id="rId2"/>
    <customPr name="workbookExecutionSettings" r:id="rId3"/>
    <customPr name="workbookGatewaySettings"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20"/>
  <sheetViews>
    <sheetView showGridLines="0" view="pageBreakPreview" zoomScale="90" zoomScaleNormal="80" zoomScaleSheetLayoutView="90" workbookViewId="0">
      <pane ySplit="4" topLeftCell="A50" activePane="bottomLeft" state="frozen"/>
      <selection pane="bottomLeft" activeCell="D62" sqref="D62"/>
    </sheetView>
  </sheetViews>
  <sheetFormatPr defaultColWidth="9.140625" defaultRowHeight="13.15"/>
  <cols>
    <col min="1" max="1" width="5.5703125" style="31" customWidth="1"/>
    <col min="2" max="2" width="55.5703125" style="32" customWidth="1"/>
    <col min="3" max="3" width="75.5703125" style="6" customWidth="1"/>
    <col min="4" max="4" width="45.5703125" style="6" customWidth="1"/>
    <col min="5" max="6" width="13.42578125" style="7" customWidth="1"/>
    <col min="7" max="7" width="65.5703125" style="7" customWidth="1"/>
    <col min="8" max="16384" width="9.140625" style="7"/>
  </cols>
  <sheetData>
    <row r="1" spans="1:7" ht="25.15" customHeight="1"/>
    <row r="2" spans="1:7" s="72" customFormat="1" ht="30" customHeight="1">
      <c r="A2" s="386" t="s">
        <v>107</v>
      </c>
      <c r="B2" s="387"/>
      <c r="C2" s="387"/>
      <c r="D2" s="387"/>
      <c r="E2" s="387"/>
      <c r="F2" s="387"/>
      <c r="G2" s="388"/>
    </row>
    <row r="3" spans="1:7" ht="12" customHeight="1" thickBot="1">
      <c r="G3" s="224"/>
    </row>
    <row r="4" spans="1:7" s="45" customFormat="1" ht="35.1" customHeight="1">
      <c r="A4" s="395" t="s">
        <v>84</v>
      </c>
      <c r="B4" s="396"/>
      <c r="C4" s="217" t="s">
        <v>108</v>
      </c>
      <c r="D4" s="52" t="s">
        <v>86</v>
      </c>
      <c r="E4" s="53" t="s">
        <v>87</v>
      </c>
      <c r="F4" s="53" t="s">
        <v>88</v>
      </c>
      <c r="G4" s="114" t="s">
        <v>89</v>
      </c>
    </row>
    <row r="5" spans="1:7" s="49" customFormat="1" ht="15" customHeight="1">
      <c r="A5" s="115"/>
      <c r="B5" s="86" t="s">
        <v>109</v>
      </c>
      <c r="C5" s="62"/>
      <c r="D5" s="62"/>
      <c r="E5" s="62"/>
      <c r="F5" s="62"/>
      <c r="G5" s="63"/>
    </row>
    <row r="6" spans="1:7" s="5" customFormat="1" ht="66.75" customHeight="1">
      <c r="A6" s="116">
        <v>1</v>
      </c>
      <c r="B6" s="78" t="s">
        <v>110</v>
      </c>
      <c r="C6" s="75" t="s">
        <v>111</v>
      </c>
      <c r="D6" s="76"/>
      <c r="E6" s="67"/>
      <c r="F6" s="67"/>
      <c r="G6" s="117"/>
    </row>
    <row r="7" spans="1:7" s="5" customFormat="1" ht="133.5" customHeight="1">
      <c r="A7" s="116">
        <v>2</v>
      </c>
      <c r="B7" s="79" t="s">
        <v>112</v>
      </c>
      <c r="C7" s="75" t="s">
        <v>113</v>
      </c>
      <c r="D7" s="76"/>
      <c r="E7" s="67"/>
      <c r="F7" s="67"/>
      <c r="G7" s="117"/>
    </row>
    <row r="8" spans="1:7" s="5" customFormat="1" ht="54.75" customHeight="1">
      <c r="A8" s="116">
        <v>3</v>
      </c>
      <c r="B8" s="78" t="s">
        <v>114</v>
      </c>
      <c r="C8" s="75" t="s">
        <v>115</v>
      </c>
      <c r="D8" s="76"/>
      <c r="E8" s="67"/>
      <c r="F8" s="67"/>
      <c r="G8" s="117"/>
    </row>
    <row r="9" spans="1:7" s="5" customFormat="1" ht="120" customHeight="1">
      <c r="A9" s="116">
        <v>4</v>
      </c>
      <c r="B9" s="79" t="s">
        <v>116</v>
      </c>
      <c r="C9" s="75" t="s">
        <v>117</v>
      </c>
      <c r="D9" s="76"/>
      <c r="E9" s="67"/>
      <c r="F9" s="67"/>
      <c r="G9" s="117"/>
    </row>
    <row r="10" spans="1:7" s="5" customFormat="1" ht="343.5" customHeight="1">
      <c r="A10" s="116">
        <v>5</v>
      </c>
      <c r="B10" s="79" t="s">
        <v>118</v>
      </c>
      <c r="C10" s="75" t="s">
        <v>119</v>
      </c>
      <c r="D10" s="76"/>
      <c r="E10" s="67"/>
      <c r="F10" s="67"/>
      <c r="G10" s="117"/>
    </row>
    <row r="11" spans="1:7" s="80" customFormat="1" ht="15" customHeight="1">
      <c r="A11" s="118"/>
      <c r="B11" s="87" t="s">
        <v>120</v>
      </c>
      <c r="C11" s="83"/>
      <c r="D11" s="83"/>
      <c r="E11" s="83"/>
      <c r="F11" s="83"/>
      <c r="G11" s="119"/>
    </row>
    <row r="12" spans="1:7" s="5" customFormat="1" ht="96.75" customHeight="1">
      <c r="A12" s="116">
        <v>6</v>
      </c>
      <c r="B12" s="79" t="s">
        <v>121</v>
      </c>
      <c r="C12" s="75" t="s">
        <v>122</v>
      </c>
      <c r="D12" s="76"/>
      <c r="E12" s="67"/>
      <c r="F12" s="67"/>
      <c r="G12" s="117"/>
    </row>
    <row r="13" spans="1:7" s="5" customFormat="1" ht="54" customHeight="1">
      <c r="A13" s="116">
        <v>7</v>
      </c>
      <c r="B13" s="79" t="s">
        <v>123</v>
      </c>
      <c r="C13" s="75" t="s">
        <v>124</v>
      </c>
      <c r="D13" s="76"/>
      <c r="E13" s="67"/>
      <c r="F13" s="67"/>
      <c r="G13" s="117"/>
    </row>
    <row r="14" spans="1:7" s="5" customFormat="1" ht="100.5" customHeight="1">
      <c r="A14" s="116">
        <v>8</v>
      </c>
      <c r="B14" s="79" t="s">
        <v>125</v>
      </c>
      <c r="C14" s="75" t="s">
        <v>124</v>
      </c>
      <c r="D14" s="76"/>
      <c r="E14" s="67"/>
      <c r="F14" s="67"/>
      <c r="G14" s="117"/>
    </row>
    <row r="15" spans="1:7" s="5" customFormat="1" ht="94.5" customHeight="1">
      <c r="A15" s="116">
        <v>9</v>
      </c>
      <c r="B15" s="79" t="s">
        <v>126</v>
      </c>
      <c r="C15" s="75" t="s">
        <v>127</v>
      </c>
      <c r="D15" s="76"/>
      <c r="E15" s="67"/>
      <c r="F15" s="67"/>
      <c r="G15" s="117"/>
    </row>
    <row r="16" spans="1:7" s="5" customFormat="1" ht="63.75" customHeight="1">
      <c r="A16" s="116">
        <v>10</v>
      </c>
      <c r="B16" s="79" t="s">
        <v>128</v>
      </c>
      <c r="C16" s="75" t="s">
        <v>129</v>
      </c>
      <c r="D16" s="76"/>
      <c r="E16" s="67"/>
      <c r="F16" s="67"/>
      <c r="G16" s="117"/>
    </row>
    <row r="17" spans="1:7" s="5" customFormat="1" ht="65.25" customHeight="1">
      <c r="A17" s="116">
        <v>11</v>
      </c>
      <c r="B17" s="79" t="s">
        <v>130</v>
      </c>
      <c r="C17" s="75" t="s">
        <v>131</v>
      </c>
      <c r="D17" s="76"/>
      <c r="E17" s="67"/>
      <c r="F17" s="67"/>
      <c r="G17" s="117"/>
    </row>
    <row r="18" spans="1:7" s="80" customFormat="1" ht="15.6">
      <c r="A18" s="115"/>
      <c r="B18" s="86" t="s">
        <v>132</v>
      </c>
      <c r="C18" s="84"/>
      <c r="D18" s="84"/>
      <c r="E18" s="62"/>
      <c r="F18" s="62"/>
      <c r="G18" s="63"/>
    </row>
    <row r="19" spans="1:7" s="5" customFormat="1" ht="80.25" customHeight="1">
      <c r="A19" s="116">
        <v>12</v>
      </c>
      <c r="B19" s="78" t="s">
        <v>133</v>
      </c>
      <c r="C19" s="75" t="s">
        <v>134</v>
      </c>
      <c r="D19" s="76"/>
      <c r="E19" s="67"/>
      <c r="F19" s="67"/>
      <c r="G19" s="117"/>
    </row>
    <row r="20" spans="1:7" s="5" customFormat="1" ht="109.5" customHeight="1">
      <c r="A20" s="116">
        <v>13</v>
      </c>
      <c r="B20" s="79" t="s">
        <v>135</v>
      </c>
      <c r="C20" s="75" t="s">
        <v>136</v>
      </c>
      <c r="D20" s="76"/>
      <c r="E20" s="67"/>
      <c r="F20" s="67"/>
      <c r="G20" s="117"/>
    </row>
    <row r="21" spans="1:7" s="5" customFormat="1" ht="80.25" customHeight="1">
      <c r="A21" s="116">
        <v>14</v>
      </c>
      <c r="B21" s="78" t="s">
        <v>137</v>
      </c>
      <c r="C21" s="75" t="s">
        <v>138</v>
      </c>
      <c r="D21" s="76"/>
      <c r="E21" s="67"/>
      <c r="F21" s="67"/>
      <c r="G21" s="117"/>
    </row>
    <row r="22" spans="1:7" s="5" customFormat="1" ht="67.5" customHeight="1">
      <c r="A22" s="116">
        <v>15</v>
      </c>
      <c r="B22" s="79" t="s">
        <v>139</v>
      </c>
      <c r="C22" s="75" t="s">
        <v>140</v>
      </c>
      <c r="D22" s="76"/>
      <c r="E22" s="67"/>
      <c r="F22" s="67"/>
      <c r="G22" s="117"/>
    </row>
    <row r="23" spans="1:7" s="5" customFormat="1" ht="15" customHeight="1">
      <c r="A23" s="115"/>
      <c r="B23" s="86" t="s">
        <v>141</v>
      </c>
      <c r="C23" s="82"/>
      <c r="D23" s="82"/>
      <c r="E23" s="62"/>
      <c r="F23" s="62"/>
      <c r="G23" s="63"/>
    </row>
    <row r="24" spans="1:7" s="5" customFormat="1" ht="96.75" customHeight="1">
      <c r="A24" s="116">
        <v>16</v>
      </c>
      <c r="B24" s="79" t="s">
        <v>142</v>
      </c>
      <c r="C24" s="75" t="s">
        <v>143</v>
      </c>
      <c r="D24" s="76"/>
      <c r="E24" s="67"/>
      <c r="F24" s="67"/>
      <c r="G24" s="117"/>
    </row>
    <row r="25" spans="1:7" s="5" customFormat="1" ht="79.900000000000006" customHeight="1">
      <c r="A25" s="116">
        <v>17</v>
      </c>
      <c r="B25" s="79" t="s">
        <v>144</v>
      </c>
      <c r="C25" s="75" t="s">
        <v>145</v>
      </c>
      <c r="D25" s="76"/>
      <c r="E25" s="67"/>
      <c r="F25" s="67"/>
      <c r="G25" s="117"/>
    </row>
    <row r="26" spans="1:7" s="5" customFormat="1" ht="81" customHeight="1">
      <c r="A26" s="116">
        <v>18</v>
      </c>
      <c r="B26" s="79" t="s">
        <v>146</v>
      </c>
      <c r="C26" s="75" t="s">
        <v>147</v>
      </c>
      <c r="D26" s="76"/>
      <c r="E26" s="67"/>
      <c r="F26" s="67"/>
      <c r="G26" s="117"/>
    </row>
    <row r="27" spans="1:7" s="5" customFormat="1" ht="62.25" customHeight="1">
      <c r="A27" s="116">
        <v>19</v>
      </c>
      <c r="B27" s="79" t="s">
        <v>148</v>
      </c>
      <c r="C27" s="75" t="s">
        <v>149</v>
      </c>
      <c r="D27" s="76"/>
      <c r="E27" s="67"/>
      <c r="F27" s="67"/>
      <c r="G27" s="117"/>
    </row>
    <row r="28" spans="1:7" s="5" customFormat="1" ht="48.75" customHeight="1">
      <c r="A28" s="116">
        <v>20</v>
      </c>
      <c r="B28" s="78" t="s">
        <v>150</v>
      </c>
      <c r="C28" s="75" t="s">
        <v>151</v>
      </c>
      <c r="D28" s="76"/>
      <c r="E28" s="67"/>
      <c r="F28" s="67"/>
      <c r="G28" s="117"/>
    </row>
    <row r="29" spans="1:7" s="5" customFormat="1" ht="97.5" customHeight="1">
      <c r="A29" s="116">
        <v>21</v>
      </c>
      <c r="B29" s="79" t="s">
        <v>152</v>
      </c>
      <c r="C29" s="75" t="s">
        <v>153</v>
      </c>
      <c r="D29" s="76"/>
      <c r="E29" s="67"/>
      <c r="F29" s="67"/>
      <c r="G29" s="117"/>
    </row>
    <row r="30" spans="1:7" s="5" customFormat="1" ht="69.75" customHeight="1">
      <c r="A30" s="116">
        <v>22</v>
      </c>
      <c r="B30" s="78" t="s">
        <v>154</v>
      </c>
      <c r="C30" s="75" t="s">
        <v>155</v>
      </c>
      <c r="D30" s="76"/>
      <c r="E30" s="67"/>
      <c r="F30" s="67"/>
      <c r="G30" s="117"/>
    </row>
    <row r="31" spans="1:7" s="5" customFormat="1" ht="87.75" customHeight="1">
      <c r="A31" s="116">
        <v>23</v>
      </c>
      <c r="B31" s="78" t="s">
        <v>156</v>
      </c>
      <c r="C31" s="75" t="s">
        <v>157</v>
      </c>
      <c r="D31" s="76"/>
      <c r="E31" s="67"/>
      <c r="F31" s="67"/>
      <c r="G31" s="117"/>
    </row>
    <row r="32" spans="1:7" s="5" customFormat="1" ht="115.5" customHeight="1">
      <c r="A32" s="116">
        <v>24</v>
      </c>
      <c r="B32" s="78" t="s">
        <v>158</v>
      </c>
      <c r="C32" s="75" t="s">
        <v>159</v>
      </c>
      <c r="D32" s="76"/>
      <c r="E32" s="67"/>
      <c r="F32" s="67"/>
      <c r="G32" s="117"/>
    </row>
    <row r="33" spans="1:7" s="5" customFormat="1" ht="93.75" customHeight="1">
      <c r="A33" s="116">
        <v>25</v>
      </c>
      <c r="B33" s="78" t="s">
        <v>160</v>
      </c>
      <c r="C33" s="75" t="s">
        <v>161</v>
      </c>
      <c r="D33" s="76"/>
      <c r="E33" s="67"/>
      <c r="F33" s="67"/>
      <c r="G33" s="117"/>
    </row>
    <row r="34" spans="1:7" s="5" customFormat="1" ht="117" customHeight="1">
      <c r="A34" s="116">
        <v>26</v>
      </c>
      <c r="B34" s="79" t="s">
        <v>162</v>
      </c>
      <c r="C34" s="75" t="s">
        <v>163</v>
      </c>
      <c r="D34" s="76"/>
      <c r="E34" s="67"/>
      <c r="F34" s="67"/>
      <c r="G34" s="117"/>
    </row>
    <row r="35" spans="1:7" s="80" customFormat="1" ht="15" customHeight="1">
      <c r="A35" s="115"/>
      <c r="B35" s="86" t="s">
        <v>164</v>
      </c>
      <c r="C35" s="82"/>
      <c r="D35" s="82"/>
      <c r="E35" s="62"/>
      <c r="F35" s="62"/>
      <c r="G35" s="63"/>
    </row>
    <row r="36" spans="1:7" s="5" customFormat="1" ht="76.5" customHeight="1">
      <c r="A36" s="116">
        <v>27</v>
      </c>
      <c r="B36" s="79" t="s">
        <v>165</v>
      </c>
      <c r="C36" s="75" t="s">
        <v>166</v>
      </c>
      <c r="D36" s="76"/>
      <c r="E36" s="67"/>
      <c r="F36" s="67"/>
      <c r="G36" s="117"/>
    </row>
    <row r="37" spans="1:7" s="5" customFormat="1" ht="104.25" customHeight="1">
      <c r="A37" s="116">
        <v>28</v>
      </c>
      <c r="B37" s="79" t="s">
        <v>167</v>
      </c>
      <c r="C37" s="75" t="s">
        <v>168</v>
      </c>
      <c r="D37" s="76"/>
      <c r="E37" s="67"/>
      <c r="F37" s="67"/>
      <c r="G37" s="117"/>
    </row>
    <row r="38" spans="1:7" s="5" customFormat="1" ht="65.25" customHeight="1">
      <c r="A38" s="116">
        <v>29</v>
      </c>
      <c r="B38" s="79" t="s">
        <v>169</v>
      </c>
      <c r="C38" s="75" t="s">
        <v>170</v>
      </c>
      <c r="D38" s="76"/>
      <c r="E38" s="67"/>
      <c r="F38" s="67"/>
      <c r="G38" s="117"/>
    </row>
    <row r="39" spans="1:7" s="5" customFormat="1" ht="86.25" customHeight="1">
      <c r="A39" s="116">
        <v>30</v>
      </c>
      <c r="B39" s="78" t="s">
        <v>171</v>
      </c>
      <c r="C39" s="75" t="s">
        <v>172</v>
      </c>
      <c r="D39" s="76"/>
      <c r="E39" s="67"/>
      <c r="F39" s="67"/>
      <c r="G39" s="117"/>
    </row>
    <row r="40" spans="1:7" ht="54" customHeight="1">
      <c r="A40" s="120">
        <v>31</v>
      </c>
      <c r="B40" s="78" t="s">
        <v>173</v>
      </c>
      <c r="C40" s="75" t="s">
        <v>174</v>
      </c>
      <c r="D40" s="77"/>
      <c r="E40" s="67"/>
      <c r="F40" s="67"/>
      <c r="G40" s="121"/>
    </row>
    <row r="41" spans="1:7" s="5" customFormat="1" ht="15" customHeight="1">
      <c r="A41" s="115"/>
      <c r="B41" s="86" t="s">
        <v>175</v>
      </c>
      <c r="C41" s="82"/>
      <c r="D41" s="82"/>
      <c r="E41" s="62"/>
      <c r="F41" s="62"/>
      <c r="G41" s="63"/>
    </row>
    <row r="42" spans="1:7" s="5" customFormat="1" ht="64.5" customHeight="1">
      <c r="A42" s="116">
        <v>32</v>
      </c>
      <c r="B42" s="79" t="s">
        <v>176</v>
      </c>
      <c r="C42" s="75" t="s">
        <v>177</v>
      </c>
      <c r="D42" s="76"/>
      <c r="E42" s="67"/>
      <c r="F42" s="67"/>
      <c r="G42" s="117"/>
    </row>
    <row r="43" spans="1:7" s="5" customFormat="1" ht="84.75" customHeight="1">
      <c r="A43" s="116">
        <v>33</v>
      </c>
      <c r="B43" s="79" t="s">
        <v>178</v>
      </c>
      <c r="C43" s="75" t="s">
        <v>179</v>
      </c>
      <c r="D43" s="76"/>
      <c r="E43" s="67"/>
      <c r="F43" s="67"/>
      <c r="G43" s="117"/>
    </row>
    <row r="44" spans="1:7" s="5" customFormat="1" ht="47.25" customHeight="1">
      <c r="A44" s="116">
        <v>34</v>
      </c>
      <c r="B44" s="79" t="s">
        <v>180</v>
      </c>
      <c r="C44" s="75" t="s">
        <v>181</v>
      </c>
      <c r="D44" s="76"/>
      <c r="E44" s="67"/>
      <c r="F44" s="67"/>
      <c r="G44" s="117"/>
    </row>
    <row r="45" spans="1:7" s="5" customFormat="1" ht="45" customHeight="1">
      <c r="A45" s="116">
        <v>35</v>
      </c>
      <c r="B45" s="79" t="s">
        <v>182</v>
      </c>
      <c r="C45" s="75" t="s">
        <v>183</v>
      </c>
      <c r="D45" s="76"/>
      <c r="E45" s="67"/>
      <c r="F45" s="67"/>
      <c r="G45" s="117"/>
    </row>
    <row r="46" spans="1:7" s="5" customFormat="1" ht="69" customHeight="1">
      <c r="A46" s="116">
        <v>36</v>
      </c>
      <c r="B46" s="79" t="s">
        <v>184</v>
      </c>
      <c r="C46" s="75" t="s">
        <v>185</v>
      </c>
      <c r="D46" s="76"/>
      <c r="E46" s="67"/>
      <c r="F46" s="67"/>
      <c r="G46" s="117"/>
    </row>
    <row r="47" spans="1:7" s="5" customFormat="1" ht="15.6">
      <c r="A47" s="115"/>
      <c r="B47" s="86" t="s">
        <v>186</v>
      </c>
      <c r="C47" s="82"/>
      <c r="D47" s="82"/>
      <c r="E47" s="62"/>
      <c r="F47" s="62"/>
      <c r="G47" s="63"/>
    </row>
    <row r="48" spans="1:7" s="5" customFormat="1" ht="66.75" customHeight="1">
      <c r="A48" s="116">
        <v>37</v>
      </c>
      <c r="B48" s="79" t="s">
        <v>187</v>
      </c>
      <c r="C48" s="75" t="s">
        <v>188</v>
      </c>
      <c r="D48" s="76"/>
      <c r="E48" s="67"/>
      <c r="F48" s="67"/>
      <c r="G48" s="117"/>
    </row>
    <row r="49" spans="1:7" s="5" customFormat="1" ht="80.25" customHeight="1">
      <c r="A49" s="116">
        <v>38</v>
      </c>
      <c r="B49" s="79" t="s">
        <v>189</v>
      </c>
      <c r="C49" s="75" t="s">
        <v>190</v>
      </c>
      <c r="D49" s="76"/>
      <c r="E49" s="67"/>
      <c r="F49" s="67"/>
      <c r="G49" s="117"/>
    </row>
    <row r="50" spans="1:7" s="5" customFormat="1" ht="53.25" customHeight="1">
      <c r="A50" s="116">
        <v>39</v>
      </c>
      <c r="B50" s="79" t="s">
        <v>191</v>
      </c>
      <c r="C50" s="75" t="s">
        <v>192</v>
      </c>
      <c r="D50" s="76"/>
      <c r="E50" s="67"/>
      <c r="F50" s="67"/>
      <c r="G50" s="117"/>
    </row>
    <row r="51" spans="1:7" s="5" customFormat="1" ht="15.6">
      <c r="A51" s="115"/>
      <c r="B51" s="86" t="s">
        <v>193</v>
      </c>
      <c r="C51" s="82"/>
      <c r="D51" s="82"/>
      <c r="E51" s="62"/>
      <c r="F51" s="62"/>
      <c r="G51" s="63"/>
    </row>
    <row r="52" spans="1:7" s="5" customFormat="1" ht="97.5" customHeight="1" thickBot="1">
      <c r="A52" s="122">
        <v>40</v>
      </c>
      <c r="B52" s="123" t="s">
        <v>194</v>
      </c>
      <c r="C52" s="124" t="s">
        <v>195</v>
      </c>
      <c r="D52" s="125"/>
      <c r="E52" s="69"/>
      <c r="F52" s="69"/>
      <c r="G52" s="126"/>
    </row>
    <row r="53" spans="1:7" ht="15">
      <c r="A53" s="2"/>
      <c r="B53" s="9"/>
      <c r="C53" s="9"/>
      <c r="D53" s="112"/>
      <c r="E53" s="113">
        <f>SUM(E6:E52)</f>
        <v>0</v>
      </c>
      <c r="F53" s="113">
        <f>SUM(F6:F52)</f>
        <v>0</v>
      </c>
      <c r="G53" s="10"/>
    </row>
    <row r="54" spans="1:7" ht="26.45">
      <c r="A54" s="2"/>
      <c r="B54" s="6"/>
      <c r="E54" s="47" t="s">
        <v>93</v>
      </c>
      <c r="F54" s="47" t="s">
        <v>94</v>
      </c>
    </row>
    <row r="55" spans="1:7">
      <c r="A55" s="33"/>
      <c r="E55" s="3">
        <f>COUNT(G6:G52)</f>
        <v>0</v>
      </c>
      <c r="F55" s="3">
        <f>COUNT(H6:H52)</f>
        <v>0</v>
      </c>
    </row>
    <row r="56" spans="1:7">
      <c r="A56" s="33"/>
      <c r="E56" s="3"/>
      <c r="F56" s="3"/>
    </row>
    <row r="57" spans="1:7">
      <c r="A57" s="33"/>
      <c r="E57" s="3"/>
      <c r="F57" s="3"/>
    </row>
    <row r="58" spans="1:7">
      <c r="A58" s="33"/>
      <c r="E58" s="3"/>
      <c r="F58" s="3"/>
    </row>
    <row r="59" spans="1:7">
      <c r="A59" s="33"/>
      <c r="E59" s="3"/>
      <c r="F59" s="3"/>
    </row>
    <row r="60" spans="1:7">
      <c r="A60" s="33"/>
      <c r="E60" s="3"/>
      <c r="F60" s="3"/>
    </row>
    <row r="61" spans="1:7">
      <c r="A61" s="33"/>
      <c r="E61" s="3"/>
      <c r="F61" s="3"/>
    </row>
    <row r="62" spans="1:7">
      <c r="A62" s="33"/>
      <c r="E62" s="3"/>
      <c r="F62" s="3"/>
    </row>
    <row r="63" spans="1:7">
      <c r="A63" s="33"/>
      <c r="E63" s="3"/>
      <c r="F63" s="3"/>
    </row>
    <row r="64" spans="1:7">
      <c r="A64" s="33"/>
      <c r="E64" s="3"/>
      <c r="F64" s="3"/>
    </row>
    <row r="65" spans="1:6">
      <c r="A65" s="33"/>
      <c r="E65" s="3"/>
      <c r="F65" s="3"/>
    </row>
    <row r="66" spans="1:6">
      <c r="A66" s="33"/>
      <c r="E66" s="3"/>
      <c r="F66" s="3"/>
    </row>
    <row r="67" spans="1:6">
      <c r="A67" s="33"/>
      <c r="E67" s="3"/>
      <c r="F67" s="3"/>
    </row>
    <row r="68" spans="1:6">
      <c r="A68" s="33"/>
      <c r="E68" s="3"/>
      <c r="F68" s="3"/>
    </row>
    <row r="69" spans="1:6">
      <c r="A69" s="33"/>
      <c r="E69" s="3"/>
      <c r="F69" s="3"/>
    </row>
    <row r="70" spans="1:6">
      <c r="A70" s="33"/>
      <c r="E70" s="3"/>
      <c r="F70" s="3"/>
    </row>
    <row r="71" spans="1:6">
      <c r="A71" s="33"/>
      <c r="E71" s="3"/>
      <c r="F71" s="3"/>
    </row>
    <row r="72" spans="1:6">
      <c r="A72" s="33"/>
      <c r="E72" s="3"/>
      <c r="F72" s="3"/>
    </row>
    <row r="73" spans="1:6">
      <c r="A73" s="33"/>
      <c r="E73" s="3"/>
      <c r="F73" s="3"/>
    </row>
    <row r="74" spans="1:6">
      <c r="A74" s="33"/>
      <c r="E74" s="3"/>
      <c r="F74" s="3"/>
    </row>
    <row r="75" spans="1:6">
      <c r="A75" s="33"/>
      <c r="E75" s="3"/>
      <c r="F75" s="3"/>
    </row>
    <row r="76" spans="1:6">
      <c r="A76" s="33"/>
      <c r="E76" s="3"/>
      <c r="F76" s="3"/>
    </row>
    <row r="77" spans="1:6">
      <c r="A77" s="33"/>
      <c r="E77" s="3"/>
      <c r="F77" s="3"/>
    </row>
    <row r="78" spans="1:6">
      <c r="A78" s="33"/>
      <c r="E78" s="3"/>
      <c r="F78" s="3"/>
    </row>
    <row r="79" spans="1:6">
      <c r="A79" s="33"/>
      <c r="E79" s="3"/>
      <c r="F79" s="3"/>
    </row>
    <row r="80" spans="1:6">
      <c r="A80" s="33"/>
      <c r="E80" s="3"/>
      <c r="F80" s="3"/>
    </row>
    <row r="81" spans="1:6">
      <c r="A81" s="33"/>
      <c r="E81" s="3"/>
      <c r="F81" s="3"/>
    </row>
    <row r="82" spans="1:6">
      <c r="A82" s="33"/>
      <c r="E82" s="3"/>
      <c r="F82" s="3"/>
    </row>
    <row r="83" spans="1:6">
      <c r="A83" s="33"/>
      <c r="E83" s="3"/>
      <c r="F83" s="3"/>
    </row>
    <row r="84" spans="1:6">
      <c r="A84" s="33"/>
      <c r="E84" s="3"/>
      <c r="F84" s="3"/>
    </row>
    <row r="85" spans="1:6">
      <c r="A85" s="33"/>
      <c r="E85" s="3"/>
      <c r="F85" s="3"/>
    </row>
    <row r="86" spans="1:6">
      <c r="A86" s="33"/>
      <c r="E86" s="3"/>
      <c r="F86" s="3"/>
    </row>
    <row r="87" spans="1:6">
      <c r="A87" s="33"/>
      <c r="E87" s="3"/>
      <c r="F87" s="3"/>
    </row>
    <row r="88" spans="1:6">
      <c r="A88" s="33"/>
      <c r="E88" s="3"/>
      <c r="F88" s="3"/>
    </row>
    <row r="89" spans="1:6">
      <c r="A89" s="33"/>
      <c r="E89" s="3"/>
      <c r="F89" s="3"/>
    </row>
    <row r="90" spans="1:6">
      <c r="A90" s="33"/>
      <c r="E90" s="3"/>
      <c r="F90" s="3"/>
    </row>
    <row r="91" spans="1:6">
      <c r="A91" s="33"/>
      <c r="E91" s="3"/>
      <c r="F91" s="3"/>
    </row>
    <row r="92" spans="1:6">
      <c r="A92" s="33"/>
      <c r="E92" s="3"/>
      <c r="F92" s="3"/>
    </row>
    <row r="93" spans="1:6">
      <c r="A93" s="33"/>
      <c r="E93" s="3"/>
      <c r="F93" s="3"/>
    </row>
    <row r="94" spans="1:6">
      <c r="A94" s="33"/>
      <c r="E94" s="3"/>
      <c r="F94" s="3"/>
    </row>
    <row r="95" spans="1:6">
      <c r="A95" s="33"/>
      <c r="E95" s="3"/>
      <c r="F95" s="3"/>
    </row>
    <row r="96" spans="1:6">
      <c r="A96" s="33"/>
      <c r="E96" s="3"/>
      <c r="F96" s="3"/>
    </row>
    <row r="97" spans="1:6">
      <c r="A97" s="33"/>
      <c r="E97" s="3"/>
      <c r="F97" s="3"/>
    </row>
    <row r="98" spans="1:6">
      <c r="A98" s="33"/>
      <c r="E98" s="3"/>
      <c r="F98" s="3"/>
    </row>
    <row r="99" spans="1:6">
      <c r="A99" s="33"/>
      <c r="E99" s="3"/>
      <c r="F99" s="3"/>
    </row>
    <row r="100" spans="1:6">
      <c r="A100" s="33"/>
      <c r="E100" s="3"/>
      <c r="F100" s="3"/>
    </row>
    <row r="101" spans="1:6">
      <c r="A101" s="33"/>
      <c r="E101" s="3"/>
      <c r="F101" s="3"/>
    </row>
    <row r="102" spans="1:6">
      <c r="A102" s="33"/>
      <c r="E102" s="3"/>
      <c r="F102" s="3"/>
    </row>
    <row r="103" spans="1:6">
      <c r="A103" s="33"/>
      <c r="E103" s="3"/>
      <c r="F103" s="3"/>
    </row>
    <row r="104" spans="1:6">
      <c r="A104" s="33"/>
      <c r="E104" s="3"/>
      <c r="F104" s="3"/>
    </row>
    <row r="105" spans="1:6">
      <c r="A105" s="33"/>
      <c r="E105" s="3"/>
      <c r="F105" s="3"/>
    </row>
    <row r="106" spans="1:6">
      <c r="A106" s="33"/>
      <c r="E106" s="3"/>
      <c r="F106" s="3"/>
    </row>
    <row r="107" spans="1:6">
      <c r="A107" s="33"/>
      <c r="E107" s="3"/>
      <c r="F107" s="3"/>
    </row>
    <row r="108" spans="1:6">
      <c r="A108" s="33"/>
      <c r="E108" s="3"/>
      <c r="F108" s="3"/>
    </row>
    <row r="109" spans="1:6">
      <c r="A109" s="33"/>
      <c r="E109" s="3"/>
      <c r="F109" s="3"/>
    </row>
    <row r="110" spans="1:6">
      <c r="A110" s="33"/>
      <c r="E110" s="3"/>
      <c r="F110" s="3"/>
    </row>
    <row r="111" spans="1:6">
      <c r="A111" s="33"/>
      <c r="E111" s="3"/>
      <c r="F111" s="3"/>
    </row>
    <row r="112" spans="1:6">
      <c r="A112" s="33"/>
      <c r="E112" s="3"/>
      <c r="F112" s="3"/>
    </row>
    <row r="113" spans="1:6">
      <c r="A113" s="33"/>
      <c r="E113" s="3"/>
      <c r="F113" s="3"/>
    </row>
    <row r="114" spans="1:6">
      <c r="A114" s="33"/>
      <c r="E114" s="3"/>
      <c r="F114" s="3"/>
    </row>
    <row r="115" spans="1:6">
      <c r="A115" s="33"/>
      <c r="E115" s="3"/>
      <c r="F115" s="3"/>
    </row>
    <row r="116" spans="1:6">
      <c r="A116" s="33"/>
      <c r="E116" s="3"/>
      <c r="F116" s="3"/>
    </row>
    <row r="117" spans="1:6">
      <c r="A117" s="33"/>
      <c r="E117" s="3"/>
      <c r="F117" s="3"/>
    </row>
    <row r="118" spans="1:6">
      <c r="A118" s="33"/>
      <c r="E118" s="3"/>
      <c r="F118" s="3"/>
    </row>
    <row r="119" spans="1:6">
      <c r="A119" s="33"/>
      <c r="E119" s="3"/>
      <c r="F119" s="3"/>
    </row>
    <row r="120" spans="1:6">
      <c r="A120" s="33"/>
      <c r="E120" s="3"/>
      <c r="F120" s="3"/>
    </row>
    <row r="121" spans="1:6">
      <c r="A121" s="33"/>
      <c r="E121" s="3"/>
      <c r="F121" s="3"/>
    </row>
    <row r="122" spans="1:6">
      <c r="A122" s="33"/>
      <c r="E122" s="3"/>
      <c r="F122" s="3"/>
    </row>
    <row r="123" spans="1:6">
      <c r="A123" s="33"/>
      <c r="E123" s="3"/>
      <c r="F123" s="3"/>
    </row>
    <row r="124" spans="1:6">
      <c r="A124" s="33"/>
      <c r="E124" s="3"/>
      <c r="F124" s="3"/>
    </row>
    <row r="125" spans="1:6">
      <c r="A125" s="33"/>
      <c r="E125" s="3"/>
      <c r="F125" s="3"/>
    </row>
    <row r="126" spans="1:6">
      <c r="A126" s="33"/>
      <c r="E126" s="3"/>
      <c r="F126" s="3"/>
    </row>
    <row r="127" spans="1:6">
      <c r="A127" s="33"/>
      <c r="E127" s="3"/>
      <c r="F127" s="3"/>
    </row>
    <row r="128" spans="1:6">
      <c r="A128" s="33"/>
      <c r="E128" s="3"/>
      <c r="F128" s="3"/>
    </row>
    <row r="129" spans="1:6">
      <c r="A129" s="33"/>
      <c r="E129" s="3"/>
      <c r="F129" s="3"/>
    </row>
    <row r="130" spans="1:6">
      <c r="A130" s="33"/>
      <c r="E130" s="3"/>
      <c r="F130" s="3"/>
    </row>
    <row r="131" spans="1:6">
      <c r="A131" s="33"/>
      <c r="E131" s="3"/>
      <c r="F131" s="3"/>
    </row>
    <row r="132" spans="1:6">
      <c r="A132" s="33"/>
      <c r="E132" s="3"/>
      <c r="F132" s="3"/>
    </row>
    <row r="133" spans="1:6">
      <c r="A133" s="33"/>
      <c r="E133" s="3"/>
      <c r="F133" s="3"/>
    </row>
    <row r="134" spans="1:6">
      <c r="A134" s="33"/>
      <c r="E134" s="3"/>
      <c r="F134" s="3"/>
    </row>
    <row r="135" spans="1:6">
      <c r="A135" s="33"/>
      <c r="E135" s="3"/>
      <c r="F135" s="3"/>
    </row>
    <row r="136" spans="1:6">
      <c r="A136" s="33"/>
      <c r="E136" s="3"/>
      <c r="F136" s="3"/>
    </row>
    <row r="137" spans="1:6">
      <c r="A137" s="33"/>
      <c r="E137" s="3"/>
      <c r="F137" s="3"/>
    </row>
    <row r="138" spans="1:6">
      <c r="A138" s="33"/>
      <c r="E138" s="3"/>
      <c r="F138" s="3"/>
    </row>
    <row r="139" spans="1:6">
      <c r="A139" s="33"/>
      <c r="E139" s="3"/>
      <c r="F139" s="3"/>
    </row>
    <row r="140" spans="1:6">
      <c r="A140" s="33"/>
      <c r="E140" s="3"/>
      <c r="F140" s="3"/>
    </row>
    <row r="141" spans="1:6">
      <c r="A141" s="33"/>
      <c r="E141" s="3"/>
      <c r="F141" s="3"/>
    </row>
    <row r="142" spans="1:6">
      <c r="A142" s="33"/>
      <c r="E142" s="3"/>
      <c r="F142" s="3"/>
    </row>
    <row r="143" spans="1:6">
      <c r="A143" s="33"/>
      <c r="E143" s="3"/>
      <c r="F143" s="3"/>
    </row>
    <row r="144" spans="1:6">
      <c r="A144" s="33"/>
      <c r="E144" s="3"/>
      <c r="F144" s="3"/>
    </row>
    <row r="145" spans="1:6">
      <c r="A145" s="33"/>
      <c r="E145" s="3"/>
      <c r="F145" s="3"/>
    </row>
    <row r="146" spans="1:6">
      <c r="A146" s="33"/>
      <c r="E146" s="3"/>
      <c r="F146" s="3"/>
    </row>
    <row r="147" spans="1:6">
      <c r="A147" s="33"/>
      <c r="E147" s="3"/>
      <c r="F147" s="3"/>
    </row>
    <row r="148" spans="1:6">
      <c r="A148" s="33"/>
      <c r="E148" s="3"/>
      <c r="F148" s="3"/>
    </row>
    <row r="149" spans="1:6">
      <c r="A149" s="33"/>
      <c r="E149" s="3"/>
      <c r="F149" s="3"/>
    </row>
    <row r="150" spans="1:6">
      <c r="A150" s="33"/>
      <c r="E150" s="3"/>
      <c r="F150" s="3"/>
    </row>
    <row r="151" spans="1:6">
      <c r="A151" s="33"/>
      <c r="E151" s="3"/>
      <c r="F151" s="3"/>
    </row>
    <row r="152" spans="1:6">
      <c r="A152" s="33"/>
      <c r="E152" s="3"/>
      <c r="F152" s="3"/>
    </row>
    <row r="153" spans="1:6">
      <c r="A153" s="33"/>
      <c r="E153" s="3"/>
      <c r="F153" s="3"/>
    </row>
    <row r="154" spans="1:6">
      <c r="A154" s="33"/>
      <c r="E154" s="3"/>
      <c r="F154" s="3"/>
    </row>
    <row r="155" spans="1:6">
      <c r="A155" s="33"/>
      <c r="E155" s="3"/>
      <c r="F155" s="3"/>
    </row>
    <row r="156" spans="1:6">
      <c r="A156" s="33"/>
      <c r="E156" s="3"/>
      <c r="F156" s="3"/>
    </row>
    <row r="157" spans="1:6">
      <c r="A157" s="33"/>
      <c r="E157" s="3"/>
      <c r="F157" s="3"/>
    </row>
    <row r="158" spans="1:6">
      <c r="A158" s="33"/>
      <c r="E158" s="3"/>
      <c r="F158" s="3"/>
    </row>
    <row r="159" spans="1:6">
      <c r="A159" s="33"/>
      <c r="E159" s="3"/>
      <c r="F159" s="3"/>
    </row>
    <row r="160" spans="1:6">
      <c r="A160" s="33"/>
      <c r="E160" s="3"/>
      <c r="F160" s="3"/>
    </row>
    <row r="161" spans="1:6">
      <c r="A161" s="33"/>
      <c r="E161" s="3"/>
      <c r="F161" s="3"/>
    </row>
    <row r="162" spans="1:6">
      <c r="A162" s="33"/>
      <c r="E162" s="3"/>
      <c r="F162" s="3"/>
    </row>
    <row r="163" spans="1:6">
      <c r="A163" s="33"/>
      <c r="E163" s="3"/>
      <c r="F163" s="3"/>
    </row>
    <row r="164" spans="1:6">
      <c r="A164" s="33"/>
      <c r="E164" s="3"/>
      <c r="F164" s="3"/>
    </row>
    <row r="165" spans="1:6">
      <c r="A165" s="33"/>
      <c r="E165" s="3"/>
      <c r="F165" s="3"/>
    </row>
    <row r="166" spans="1:6">
      <c r="A166" s="33"/>
      <c r="E166" s="3"/>
      <c r="F166" s="3"/>
    </row>
    <row r="167" spans="1:6">
      <c r="A167" s="33"/>
      <c r="E167" s="3"/>
      <c r="F167" s="3"/>
    </row>
    <row r="168" spans="1:6">
      <c r="A168" s="33"/>
      <c r="E168" s="3"/>
      <c r="F168" s="3"/>
    </row>
    <row r="169" spans="1:6">
      <c r="A169" s="33"/>
      <c r="E169" s="3"/>
      <c r="F169" s="3"/>
    </row>
    <row r="170" spans="1:6">
      <c r="A170" s="33"/>
      <c r="E170" s="3"/>
      <c r="F170" s="3"/>
    </row>
    <row r="171" spans="1:6">
      <c r="A171" s="33"/>
      <c r="E171" s="3"/>
      <c r="F171" s="3"/>
    </row>
    <row r="172" spans="1:6">
      <c r="A172" s="33"/>
      <c r="E172" s="3"/>
      <c r="F172" s="3"/>
    </row>
    <row r="173" spans="1:6">
      <c r="A173" s="33"/>
      <c r="E173" s="3"/>
      <c r="F173" s="3"/>
    </row>
    <row r="174" spans="1:6">
      <c r="A174" s="33"/>
      <c r="E174" s="3"/>
      <c r="F174" s="3"/>
    </row>
    <row r="175" spans="1:6">
      <c r="A175" s="33"/>
      <c r="E175" s="3"/>
      <c r="F175" s="3"/>
    </row>
    <row r="176" spans="1:6">
      <c r="A176" s="33"/>
      <c r="E176" s="3"/>
      <c r="F176" s="3"/>
    </row>
    <row r="177" spans="1:6">
      <c r="A177" s="33"/>
      <c r="E177" s="3"/>
      <c r="F177" s="3"/>
    </row>
    <row r="178" spans="1:6">
      <c r="A178" s="33"/>
      <c r="E178" s="3"/>
      <c r="F178" s="3"/>
    </row>
    <row r="179" spans="1:6">
      <c r="A179" s="33"/>
      <c r="E179" s="3"/>
      <c r="F179" s="3"/>
    </row>
    <row r="180" spans="1:6">
      <c r="A180" s="33"/>
      <c r="E180" s="3"/>
      <c r="F180" s="3"/>
    </row>
    <row r="181" spans="1:6">
      <c r="A181" s="33"/>
      <c r="E181" s="3"/>
      <c r="F181" s="3"/>
    </row>
    <row r="182" spans="1:6">
      <c r="A182" s="33"/>
      <c r="E182" s="3"/>
      <c r="F182" s="3"/>
    </row>
    <row r="183" spans="1:6">
      <c r="A183" s="33"/>
      <c r="E183" s="3"/>
      <c r="F183" s="3"/>
    </row>
    <row r="184" spans="1:6">
      <c r="A184" s="33"/>
      <c r="E184" s="3"/>
      <c r="F184" s="3"/>
    </row>
    <row r="185" spans="1:6">
      <c r="A185" s="33"/>
      <c r="E185" s="3"/>
      <c r="F185" s="3"/>
    </row>
    <row r="186" spans="1:6">
      <c r="A186" s="33"/>
      <c r="E186" s="3"/>
      <c r="F186" s="3"/>
    </row>
    <row r="187" spans="1:6">
      <c r="A187" s="33"/>
      <c r="E187" s="3"/>
      <c r="F187" s="3"/>
    </row>
    <row r="188" spans="1:6">
      <c r="A188" s="33"/>
      <c r="E188" s="3"/>
      <c r="F188" s="3"/>
    </row>
    <row r="189" spans="1:6">
      <c r="A189" s="33"/>
      <c r="E189" s="3"/>
      <c r="F189" s="3"/>
    </row>
    <row r="190" spans="1:6">
      <c r="A190" s="33"/>
      <c r="E190" s="3"/>
      <c r="F190" s="3"/>
    </row>
    <row r="191" spans="1:6">
      <c r="A191" s="33"/>
      <c r="E191" s="3"/>
      <c r="F191" s="3"/>
    </row>
    <row r="192" spans="1:6">
      <c r="A192" s="33"/>
      <c r="E192" s="3"/>
      <c r="F192" s="3"/>
    </row>
    <row r="193" spans="1:6">
      <c r="A193" s="33"/>
      <c r="E193" s="3"/>
      <c r="F193" s="3"/>
    </row>
    <row r="194" spans="1:6">
      <c r="A194" s="33"/>
      <c r="E194" s="3"/>
      <c r="F194" s="3"/>
    </row>
    <row r="195" spans="1:6">
      <c r="A195" s="33"/>
      <c r="E195" s="3"/>
      <c r="F195" s="3"/>
    </row>
    <row r="196" spans="1:6">
      <c r="A196" s="33"/>
      <c r="E196" s="3"/>
      <c r="F196" s="3"/>
    </row>
    <row r="197" spans="1:6">
      <c r="A197" s="33"/>
      <c r="E197" s="3"/>
      <c r="F197" s="3"/>
    </row>
    <row r="198" spans="1:6">
      <c r="A198" s="33"/>
      <c r="E198" s="3"/>
      <c r="F198" s="3"/>
    </row>
    <row r="199" spans="1:6">
      <c r="A199" s="33"/>
      <c r="E199" s="3"/>
      <c r="F199" s="3"/>
    </row>
    <row r="200" spans="1:6">
      <c r="A200" s="33"/>
      <c r="E200" s="3"/>
      <c r="F200" s="3"/>
    </row>
    <row r="201" spans="1:6">
      <c r="A201" s="33"/>
      <c r="E201" s="3"/>
      <c r="F201" s="3"/>
    </row>
    <row r="202" spans="1:6">
      <c r="A202" s="33"/>
      <c r="E202" s="3"/>
      <c r="F202" s="3"/>
    </row>
    <row r="203" spans="1:6">
      <c r="A203" s="33"/>
      <c r="E203" s="3"/>
      <c r="F203" s="3"/>
    </row>
    <row r="204" spans="1:6">
      <c r="A204" s="33"/>
      <c r="E204" s="3"/>
      <c r="F204" s="3"/>
    </row>
    <row r="205" spans="1:6">
      <c r="A205" s="33"/>
      <c r="E205" s="3"/>
      <c r="F205" s="3"/>
    </row>
    <row r="206" spans="1:6">
      <c r="A206" s="33"/>
      <c r="E206" s="3"/>
      <c r="F206" s="3"/>
    </row>
    <row r="207" spans="1:6">
      <c r="A207" s="33"/>
      <c r="E207" s="3"/>
      <c r="F207" s="3"/>
    </row>
    <row r="208" spans="1:6">
      <c r="A208" s="33"/>
      <c r="E208" s="3"/>
      <c r="F208" s="3"/>
    </row>
    <row r="209" spans="1:6">
      <c r="A209" s="33"/>
      <c r="E209" s="3"/>
      <c r="F209" s="3"/>
    </row>
    <row r="210" spans="1:6">
      <c r="A210" s="33"/>
      <c r="E210" s="3"/>
      <c r="F210" s="3"/>
    </row>
    <row r="211" spans="1:6">
      <c r="A211" s="33"/>
      <c r="E211" s="3"/>
      <c r="F211" s="3"/>
    </row>
    <row r="212" spans="1:6">
      <c r="A212" s="33"/>
      <c r="E212" s="3"/>
      <c r="F212" s="3"/>
    </row>
    <row r="213" spans="1:6">
      <c r="A213" s="33"/>
      <c r="E213" s="3"/>
      <c r="F213" s="3"/>
    </row>
    <row r="214" spans="1:6">
      <c r="A214" s="33"/>
      <c r="E214" s="3"/>
      <c r="F214" s="3"/>
    </row>
    <row r="215" spans="1:6">
      <c r="A215" s="33"/>
      <c r="E215" s="3"/>
      <c r="F215" s="3"/>
    </row>
    <row r="216" spans="1:6">
      <c r="A216" s="33"/>
      <c r="E216" s="3"/>
      <c r="F216" s="3"/>
    </row>
    <row r="217" spans="1:6">
      <c r="A217" s="33"/>
      <c r="E217" s="3"/>
      <c r="F217" s="3"/>
    </row>
    <row r="218" spans="1:6">
      <c r="A218" s="33"/>
      <c r="E218" s="3"/>
      <c r="F218" s="3"/>
    </row>
    <row r="219" spans="1:6">
      <c r="A219" s="33"/>
      <c r="E219" s="3"/>
      <c r="F219" s="3"/>
    </row>
    <row r="220" spans="1:6">
      <c r="A220" s="33"/>
      <c r="E220" s="3"/>
      <c r="F220" s="3"/>
    </row>
    <row r="221" spans="1:6">
      <c r="A221" s="33"/>
      <c r="E221" s="3"/>
      <c r="F221" s="3"/>
    </row>
    <row r="222" spans="1:6">
      <c r="A222" s="33"/>
      <c r="E222" s="3"/>
      <c r="F222" s="3"/>
    </row>
    <row r="223" spans="1:6">
      <c r="A223" s="33"/>
      <c r="E223" s="3"/>
      <c r="F223" s="3"/>
    </row>
    <row r="224" spans="1:6">
      <c r="A224" s="33"/>
      <c r="E224" s="3"/>
      <c r="F224" s="3"/>
    </row>
    <row r="225" spans="1:6">
      <c r="A225" s="33"/>
      <c r="E225" s="3"/>
      <c r="F225" s="3"/>
    </row>
    <row r="226" spans="1:6">
      <c r="A226" s="33"/>
      <c r="E226" s="3"/>
      <c r="F226" s="3"/>
    </row>
    <row r="227" spans="1:6">
      <c r="A227" s="33"/>
      <c r="E227" s="3"/>
      <c r="F227" s="3"/>
    </row>
    <row r="228" spans="1:6">
      <c r="A228" s="33"/>
      <c r="E228" s="3"/>
      <c r="F228" s="3"/>
    </row>
    <row r="229" spans="1:6">
      <c r="A229" s="33"/>
      <c r="E229" s="3"/>
      <c r="F229" s="3"/>
    </row>
    <row r="230" spans="1:6">
      <c r="A230" s="33"/>
      <c r="E230" s="3"/>
      <c r="F230" s="3"/>
    </row>
    <row r="231" spans="1:6">
      <c r="A231" s="33"/>
      <c r="E231" s="3"/>
      <c r="F231" s="3"/>
    </row>
    <row r="232" spans="1:6">
      <c r="A232" s="33"/>
      <c r="E232" s="3"/>
      <c r="F232" s="3"/>
    </row>
    <row r="233" spans="1:6">
      <c r="A233" s="33"/>
      <c r="E233" s="3"/>
      <c r="F233" s="3"/>
    </row>
    <row r="234" spans="1:6">
      <c r="A234" s="33"/>
      <c r="E234" s="3"/>
      <c r="F234" s="3"/>
    </row>
    <row r="235" spans="1:6">
      <c r="A235" s="33"/>
      <c r="E235" s="3"/>
      <c r="F235" s="3"/>
    </row>
    <row r="236" spans="1:6">
      <c r="A236" s="33"/>
      <c r="E236" s="3"/>
      <c r="F236" s="3"/>
    </row>
    <row r="237" spans="1:6">
      <c r="A237" s="33"/>
      <c r="E237" s="3"/>
      <c r="F237" s="3"/>
    </row>
    <row r="238" spans="1:6">
      <c r="A238" s="33"/>
      <c r="E238" s="3"/>
      <c r="F238" s="3"/>
    </row>
    <row r="239" spans="1:6">
      <c r="A239" s="33"/>
      <c r="E239" s="3"/>
      <c r="F239" s="3"/>
    </row>
    <row r="240" spans="1:6">
      <c r="A240" s="33"/>
      <c r="E240" s="3"/>
      <c r="F240" s="3"/>
    </row>
    <row r="241" spans="1:6">
      <c r="A241" s="33"/>
      <c r="E241" s="3"/>
      <c r="F241" s="3"/>
    </row>
    <row r="242" spans="1:6">
      <c r="E242" s="3"/>
      <c r="F242" s="3"/>
    </row>
    <row r="243" spans="1:6">
      <c r="E243" s="3"/>
      <c r="F243" s="3"/>
    </row>
    <row r="244" spans="1:6">
      <c r="E244" s="3"/>
      <c r="F244" s="3"/>
    </row>
    <row r="245" spans="1:6">
      <c r="E245" s="3"/>
      <c r="F245" s="3"/>
    </row>
    <row r="246" spans="1:6">
      <c r="E246" s="3"/>
      <c r="F246" s="3"/>
    </row>
    <row r="247" spans="1:6">
      <c r="E247" s="3"/>
      <c r="F247" s="3"/>
    </row>
    <row r="248" spans="1:6">
      <c r="E248" s="3"/>
      <c r="F248" s="3"/>
    </row>
    <row r="249" spans="1:6">
      <c r="E249" s="3"/>
      <c r="F249" s="3"/>
    </row>
    <row r="250" spans="1:6">
      <c r="E250" s="3"/>
      <c r="F250" s="3"/>
    </row>
    <row r="251" spans="1:6">
      <c r="E251" s="3"/>
      <c r="F251" s="3"/>
    </row>
    <row r="252" spans="1:6">
      <c r="E252" s="3"/>
      <c r="F252" s="3"/>
    </row>
    <row r="253" spans="1:6">
      <c r="E253" s="3"/>
      <c r="F253" s="3"/>
    </row>
    <row r="254" spans="1:6">
      <c r="E254" s="3"/>
      <c r="F254" s="3"/>
    </row>
    <row r="255" spans="1:6">
      <c r="E255" s="3"/>
      <c r="F255" s="3"/>
    </row>
    <row r="256" spans="1:6">
      <c r="E256" s="3"/>
      <c r="F256" s="3"/>
    </row>
    <row r="257" spans="5:6">
      <c r="E257" s="3"/>
      <c r="F257" s="3"/>
    </row>
    <row r="258" spans="5:6">
      <c r="E258" s="3"/>
      <c r="F258" s="3"/>
    </row>
    <row r="259" spans="5:6">
      <c r="E259" s="3"/>
      <c r="F259" s="3"/>
    </row>
    <row r="260" spans="5:6">
      <c r="E260" s="3"/>
      <c r="F260" s="3"/>
    </row>
    <row r="261" spans="5:6">
      <c r="E261" s="3"/>
      <c r="F261" s="3"/>
    </row>
    <row r="262" spans="5:6">
      <c r="E262" s="3"/>
      <c r="F262" s="3"/>
    </row>
    <row r="263" spans="5:6">
      <c r="E263" s="3"/>
      <c r="F263" s="3"/>
    </row>
    <row r="264" spans="5:6">
      <c r="E264" s="3"/>
      <c r="F264" s="3"/>
    </row>
    <row r="265" spans="5:6">
      <c r="E265" s="3"/>
      <c r="F265" s="3"/>
    </row>
    <row r="266" spans="5:6">
      <c r="E266" s="3"/>
      <c r="F266" s="3"/>
    </row>
    <row r="267" spans="5:6">
      <c r="E267" s="3"/>
      <c r="F267" s="3"/>
    </row>
    <row r="268" spans="5:6">
      <c r="E268" s="3"/>
      <c r="F268" s="3"/>
    </row>
    <row r="269" spans="5:6">
      <c r="E269" s="3"/>
      <c r="F269" s="3"/>
    </row>
    <row r="270" spans="5:6">
      <c r="E270" s="3"/>
      <c r="F270" s="3"/>
    </row>
    <row r="271" spans="5:6">
      <c r="E271" s="3"/>
      <c r="F271" s="3"/>
    </row>
    <row r="272" spans="5:6">
      <c r="E272" s="3"/>
      <c r="F272" s="3"/>
    </row>
    <row r="273" spans="5:6">
      <c r="E273" s="3"/>
      <c r="F273" s="3"/>
    </row>
    <row r="274" spans="5:6">
      <c r="E274" s="3"/>
      <c r="F274" s="3"/>
    </row>
    <row r="275" spans="5:6">
      <c r="E275" s="3"/>
      <c r="F275" s="3"/>
    </row>
    <row r="276" spans="5:6">
      <c r="E276" s="3"/>
      <c r="F276" s="3"/>
    </row>
    <row r="277" spans="5:6">
      <c r="E277" s="3"/>
      <c r="F277" s="3"/>
    </row>
    <row r="278" spans="5:6">
      <c r="E278" s="3"/>
      <c r="F278" s="3"/>
    </row>
    <row r="279" spans="5:6">
      <c r="E279" s="3"/>
      <c r="F279" s="3"/>
    </row>
    <row r="280" spans="5:6">
      <c r="E280" s="3"/>
      <c r="F280" s="3"/>
    </row>
    <row r="281" spans="5:6">
      <c r="E281" s="3"/>
      <c r="F281" s="3"/>
    </row>
    <row r="282" spans="5:6">
      <c r="E282" s="3"/>
      <c r="F282" s="3"/>
    </row>
    <row r="283" spans="5:6">
      <c r="E283" s="3"/>
      <c r="F283" s="3"/>
    </row>
    <row r="284" spans="5:6">
      <c r="E284" s="3"/>
      <c r="F284" s="3"/>
    </row>
    <row r="285" spans="5:6">
      <c r="E285" s="3"/>
      <c r="F285" s="3"/>
    </row>
    <row r="286" spans="5:6">
      <c r="E286" s="3"/>
      <c r="F286" s="3"/>
    </row>
    <row r="287" spans="5:6">
      <c r="E287" s="3"/>
      <c r="F287" s="3"/>
    </row>
    <row r="288" spans="5:6">
      <c r="E288" s="3"/>
      <c r="F288" s="3"/>
    </row>
    <row r="289" spans="5:6">
      <c r="E289" s="3"/>
      <c r="F289" s="3"/>
    </row>
    <row r="290" spans="5:6">
      <c r="E290" s="3"/>
      <c r="F290" s="3"/>
    </row>
    <row r="291" spans="5:6">
      <c r="E291" s="3"/>
      <c r="F291" s="3"/>
    </row>
    <row r="292" spans="5:6">
      <c r="E292" s="3"/>
      <c r="F292" s="3"/>
    </row>
    <row r="293" spans="5:6">
      <c r="E293" s="3"/>
      <c r="F293" s="3"/>
    </row>
    <row r="294" spans="5:6">
      <c r="E294" s="3"/>
      <c r="F294" s="3"/>
    </row>
    <row r="295" spans="5:6">
      <c r="E295" s="3"/>
      <c r="F295" s="3"/>
    </row>
    <row r="296" spans="5:6">
      <c r="E296" s="3"/>
      <c r="F296" s="3"/>
    </row>
    <row r="297" spans="5:6">
      <c r="E297" s="3"/>
      <c r="F297" s="3"/>
    </row>
    <row r="298" spans="5:6">
      <c r="E298" s="3"/>
      <c r="F298" s="3"/>
    </row>
    <row r="299" spans="5:6">
      <c r="E299" s="3"/>
      <c r="F299" s="3"/>
    </row>
    <row r="300" spans="5:6">
      <c r="E300" s="3"/>
      <c r="F300" s="3"/>
    </row>
    <row r="301" spans="5:6">
      <c r="E301" s="3"/>
      <c r="F301" s="3"/>
    </row>
    <row r="302" spans="5:6">
      <c r="E302" s="3"/>
      <c r="F302" s="3"/>
    </row>
    <row r="303" spans="5:6">
      <c r="E303" s="3"/>
      <c r="F303" s="3"/>
    </row>
    <row r="304" spans="5:6">
      <c r="E304" s="3"/>
      <c r="F304" s="3"/>
    </row>
    <row r="305" spans="5:6">
      <c r="E305" s="3"/>
      <c r="F305" s="3"/>
    </row>
    <row r="306" spans="5:6">
      <c r="E306" s="3"/>
      <c r="F306" s="3"/>
    </row>
    <row r="307" spans="5:6">
      <c r="E307" s="3"/>
      <c r="F307" s="3"/>
    </row>
    <row r="308" spans="5:6">
      <c r="E308" s="3"/>
      <c r="F308" s="3"/>
    </row>
    <row r="309" spans="5:6">
      <c r="E309" s="3"/>
      <c r="F309" s="3"/>
    </row>
    <row r="310" spans="5:6">
      <c r="E310" s="3"/>
      <c r="F310" s="3"/>
    </row>
    <row r="311" spans="5:6">
      <c r="E311" s="3"/>
      <c r="F311" s="3"/>
    </row>
    <row r="312" spans="5:6">
      <c r="E312" s="3"/>
      <c r="F312" s="3"/>
    </row>
    <row r="313" spans="5:6">
      <c r="E313" s="3"/>
      <c r="F313" s="3"/>
    </row>
    <row r="314" spans="5:6">
      <c r="E314" s="3"/>
      <c r="F314" s="3"/>
    </row>
    <row r="315" spans="5:6">
      <c r="E315" s="3"/>
      <c r="F315" s="3"/>
    </row>
    <row r="316" spans="5:6">
      <c r="E316" s="3"/>
      <c r="F316" s="3"/>
    </row>
    <row r="317" spans="5:6">
      <c r="E317" s="3"/>
      <c r="F317" s="3"/>
    </row>
    <row r="318" spans="5:6">
      <c r="E318" s="3"/>
      <c r="F318" s="3"/>
    </row>
    <row r="319" spans="5:6">
      <c r="E319" s="3"/>
      <c r="F319" s="3"/>
    </row>
    <row r="320" spans="5:6">
      <c r="E320" s="3"/>
      <c r="F320" s="3"/>
    </row>
    <row r="321" spans="5:6">
      <c r="E321" s="3"/>
      <c r="F321" s="3"/>
    </row>
    <row r="322" spans="5:6">
      <c r="E322" s="3"/>
      <c r="F322" s="3"/>
    </row>
    <row r="323" spans="5:6">
      <c r="E323" s="3"/>
      <c r="F323" s="3"/>
    </row>
    <row r="324" spans="5:6">
      <c r="E324" s="3"/>
      <c r="F324" s="3"/>
    </row>
    <row r="325" spans="5:6">
      <c r="E325" s="3"/>
      <c r="F325" s="3"/>
    </row>
    <row r="326" spans="5:6">
      <c r="E326" s="3"/>
      <c r="F326" s="3"/>
    </row>
    <row r="327" spans="5:6">
      <c r="E327" s="3"/>
      <c r="F327" s="3"/>
    </row>
    <row r="328" spans="5:6">
      <c r="E328" s="3"/>
      <c r="F328" s="3"/>
    </row>
    <row r="329" spans="5:6">
      <c r="E329" s="3"/>
      <c r="F329" s="3"/>
    </row>
    <row r="330" spans="5:6">
      <c r="E330" s="3"/>
      <c r="F330" s="3"/>
    </row>
    <row r="331" spans="5:6">
      <c r="E331" s="3"/>
      <c r="F331" s="3"/>
    </row>
    <row r="332" spans="5:6">
      <c r="E332" s="3"/>
      <c r="F332" s="3"/>
    </row>
    <row r="333" spans="5:6">
      <c r="E333" s="3"/>
      <c r="F333" s="3"/>
    </row>
    <row r="334" spans="5:6">
      <c r="E334" s="3"/>
      <c r="F334" s="3"/>
    </row>
    <row r="335" spans="5:6">
      <c r="E335" s="3"/>
      <c r="F335" s="3"/>
    </row>
    <row r="336" spans="5:6">
      <c r="E336" s="3"/>
      <c r="F336" s="3"/>
    </row>
    <row r="337" spans="5:6">
      <c r="E337" s="3"/>
      <c r="F337" s="3"/>
    </row>
    <row r="338" spans="5:6">
      <c r="E338" s="3"/>
      <c r="F338" s="3"/>
    </row>
    <row r="339" spans="5:6">
      <c r="E339" s="3"/>
      <c r="F339" s="3"/>
    </row>
    <row r="340" spans="5:6">
      <c r="E340" s="3"/>
      <c r="F340" s="3"/>
    </row>
    <row r="341" spans="5:6">
      <c r="E341" s="3"/>
      <c r="F341" s="3"/>
    </row>
    <row r="342" spans="5:6">
      <c r="E342" s="3"/>
      <c r="F342" s="3"/>
    </row>
    <row r="343" spans="5:6">
      <c r="E343" s="3"/>
      <c r="F343" s="3"/>
    </row>
    <row r="344" spans="5:6">
      <c r="E344" s="3"/>
      <c r="F344" s="3"/>
    </row>
    <row r="345" spans="5:6">
      <c r="E345" s="3"/>
      <c r="F345" s="3"/>
    </row>
    <row r="346" spans="5:6">
      <c r="E346" s="3"/>
      <c r="F346" s="3"/>
    </row>
    <row r="347" spans="5:6">
      <c r="E347" s="3"/>
      <c r="F347" s="3"/>
    </row>
    <row r="348" spans="5:6">
      <c r="E348" s="3"/>
      <c r="F348" s="3"/>
    </row>
    <row r="349" spans="5:6">
      <c r="E349" s="3"/>
      <c r="F349" s="3"/>
    </row>
    <row r="350" spans="5:6">
      <c r="E350" s="3"/>
      <c r="F350" s="3"/>
    </row>
    <row r="351" spans="5:6">
      <c r="E351" s="3"/>
      <c r="F351" s="3"/>
    </row>
    <row r="352" spans="5:6">
      <c r="E352" s="3"/>
      <c r="F352" s="3"/>
    </row>
    <row r="353" spans="5:6">
      <c r="E353" s="3"/>
      <c r="F353" s="3"/>
    </row>
    <row r="354" spans="5:6">
      <c r="E354" s="3"/>
      <c r="F354" s="3"/>
    </row>
    <row r="355" spans="5:6">
      <c r="E355" s="3"/>
      <c r="F355" s="3"/>
    </row>
    <row r="356" spans="5:6">
      <c r="E356" s="3"/>
      <c r="F356" s="3"/>
    </row>
    <row r="357" spans="5:6">
      <c r="E357" s="3"/>
      <c r="F357" s="3"/>
    </row>
    <row r="358" spans="5:6">
      <c r="E358" s="3"/>
      <c r="F358" s="3"/>
    </row>
    <row r="359" spans="5:6">
      <c r="E359" s="3"/>
      <c r="F359" s="3"/>
    </row>
    <row r="360" spans="5:6">
      <c r="E360" s="3"/>
      <c r="F360" s="3"/>
    </row>
    <row r="361" spans="5:6">
      <c r="E361" s="3"/>
      <c r="F361" s="3"/>
    </row>
    <row r="362" spans="5:6">
      <c r="E362" s="3"/>
      <c r="F362" s="3"/>
    </row>
    <row r="363" spans="5:6">
      <c r="E363" s="3"/>
      <c r="F363" s="3"/>
    </row>
    <row r="364" spans="5:6">
      <c r="E364" s="3"/>
      <c r="F364" s="3"/>
    </row>
    <row r="365" spans="5:6">
      <c r="E365" s="3"/>
      <c r="F365" s="3"/>
    </row>
    <row r="366" spans="5:6">
      <c r="E366" s="3"/>
      <c r="F366" s="3"/>
    </row>
    <row r="367" spans="5:6">
      <c r="E367" s="3"/>
      <c r="F367" s="3"/>
    </row>
    <row r="368" spans="5:6">
      <c r="E368" s="3"/>
      <c r="F368" s="3"/>
    </row>
    <row r="369" spans="5:6">
      <c r="E369" s="3"/>
      <c r="F369" s="3"/>
    </row>
    <row r="370" spans="5:6">
      <c r="E370" s="3"/>
      <c r="F370" s="3"/>
    </row>
    <row r="371" spans="5:6">
      <c r="E371" s="3"/>
      <c r="F371" s="3"/>
    </row>
    <row r="372" spans="5:6">
      <c r="E372" s="3"/>
      <c r="F372" s="3"/>
    </row>
    <row r="373" spans="5:6">
      <c r="E373" s="3"/>
      <c r="F373" s="3"/>
    </row>
    <row r="374" spans="5:6">
      <c r="E374" s="3"/>
      <c r="F374" s="3"/>
    </row>
    <row r="375" spans="5:6">
      <c r="E375" s="3"/>
      <c r="F375" s="3"/>
    </row>
    <row r="376" spans="5:6">
      <c r="E376" s="3"/>
      <c r="F376" s="3"/>
    </row>
    <row r="377" spans="5:6">
      <c r="E377" s="3"/>
      <c r="F377" s="3"/>
    </row>
    <row r="378" spans="5:6">
      <c r="E378" s="3"/>
      <c r="F378" s="3"/>
    </row>
    <row r="379" spans="5:6">
      <c r="E379" s="3"/>
      <c r="F379" s="3"/>
    </row>
    <row r="380" spans="5:6">
      <c r="E380" s="3"/>
      <c r="F380" s="3"/>
    </row>
    <row r="381" spans="5:6">
      <c r="E381" s="3"/>
      <c r="F381" s="3"/>
    </row>
    <row r="382" spans="5:6">
      <c r="E382" s="3"/>
      <c r="F382" s="3"/>
    </row>
    <row r="383" spans="5:6">
      <c r="E383" s="3"/>
      <c r="F383" s="3"/>
    </row>
    <row r="384" spans="5:6">
      <c r="E384" s="3"/>
      <c r="F384" s="3"/>
    </row>
    <row r="385" spans="5:6">
      <c r="E385" s="3"/>
      <c r="F385" s="3"/>
    </row>
    <row r="386" spans="5:6">
      <c r="E386" s="3"/>
      <c r="F386" s="3"/>
    </row>
    <row r="387" spans="5:6">
      <c r="E387" s="3"/>
      <c r="F387" s="3"/>
    </row>
    <row r="388" spans="5:6">
      <c r="E388" s="3"/>
      <c r="F388" s="3"/>
    </row>
    <row r="389" spans="5:6">
      <c r="E389" s="3"/>
      <c r="F389" s="3"/>
    </row>
    <row r="390" spans="5:6">
      <c r="E390" s="3"/>
      <c r="F390" s="3"/>
    </row>
    <row r="391" spans="5:6">
      <c r="E391" s="3"/>
      <c r="F391" s="3"/>
    </row>
    <row r="392" spans="5:6">
      <c r="E392" s="3"/>
      <c r="F392" s="3"/>
    </row>
    <row r="393" spans="5:6">
      <c r="E393" s="3"/>
      <c r="F393" s="3"/>
    </row>
    <row r="394" spans="5:6">
      <c r="E394" s="3"/>
      <c r="F394" s="3"/>
    </row>
    <row r="395" spans="5:6">
      <c r="E395" s="3"/>
      <c r="F395" s="3"/>
    </row>
    <row r="396" spans="5:6">
      <c r="E396" s="3"/>
      <c r="F396" s="3"/>
    </row>
    <row r="397" spans="5:6">
      <c r="E397" s="3"/>
      <c r="F397" s="3"/>
    </row>
    <row r="398" spans="5:6">
      <c r="E398" s="3"/>
      <c r="F398" s="3"/>
    </row>
    <row r="399" spans="5:6">
      <c r="E399" s="3"/>
      <c r="F399" s="3"/>
    </row>
    <row r="400" spans="5:6">
      <c r="E400" s="3"/>
      <c r="F400" s="3"/>
    </row>
    <row r="401" spans="5:6">
      <c r="E401" s="3"/>
      <c r="F401" s="3"/>
    </row>
    <row r="402" spans="5:6">
      <c r="E402" s="3"/>
      <c r="F402" s="3"/>
    </row>
    <row r="403" spans="5:6">
      <c r="E403" s="3"/>
      <c r="F403" s="3"/>
    </row>
    <row r="404" spans="5:6">
      <c r="E404" s="3"/>
      <c r="F404" s="3"/>
    </row>
    <row r="405" spans="5:6">
      <c r="E405" s="3"/>
      <c r="F405" s="3"/>
    </row>
    <row r="406" spans="5:6">
      <c r="E406" s="3"/>
      <c r="F406" s="3"/>
    </row>
    <row r="407" spans="5:6">
      <c r="E407" s="3"/>
      <c r="F407" s="3"/>
    </row>
    <row r="408" spans="5:6">
      <c r="E408" s="3"/>
      <c r="F408" s="3"/>
    </row>
    <row r="409" spans="5:6">
      <c r="E409" s="3"/>
      <c r="F409" s="3"/>
    </row>
    <row r="410" spans="5:6">
      <c r="E410" s="3"/>
      <c r="F410" s="3"/>
    </row>
    <row r="411" spans="5:6">
      <c r="E411" s="3"/>
      <c r="F411" s="3"/>
    </row>
    <row r="412" spans="5:6">
      <c r="E412" s="3"/>
      <c r="F412" s="3"/>
    </row>
    <row r="413" spans="5:6">
      <c r="E413" s="3"/>
      <c r="F413" s="3"/>
    </row>
    <row r="414" spans="5:6">
      <c r="E414" s="3"/>
      <c r="F414" s="3"/>
    </row>
    <row r="415" spans="5:6">
      <c r="E415" s="3"/>
      <c r="F415" s="3"/>
    </row>
    <row r="416" spans="5:6">
      <c r="E416" s="3"/>
      <c r="F416" s="3"/>
    </row>
    <row r="417" spans="5:6">
      <c r="E417" s="3"/>
      <c r="F417" s="3"/>
    </row>
    <row r="418" spans="5:6">
      <c r="E418" s="3"/>
      <c r="F418" s="3"/>
    </row>
    <row r="419" spans="5:6">
      <c r="E419" s="3"/>
      <c r="F419" s="3"/>
    </row>
    <row r="420" spans="5:6">
      <c r="E420" s="3"/>
      <c r="F420" s="3"/>
    </row>
    <row r="421" spans="5:6">
      <c r="E421" s="3"/>
      <c r="F421" s="3"/>
    </row>
    <row r="422" spans="5:6">
      <c r="E422" s="3"/>
      <c r="F422" s="3"/>
    </row>
    <row r="423" spans="5:6">
      <c r="E423" s="3"/>
      <c r="F423" s="3"/>
    </row>
    <row r="424" spans="5:6">
      <c r="E424" s="3"/>
      <c r="F424" s="3"/>
    </row>
    <row r="425" spans="5:6">
      <c r="E425" s="3"/>
      <c r="F425" s="3"/>
    </row>
    <row r="426" spans="5:6">
      <c r="E426" s="3"/>
      <c r="F426" s="3"/>
    </row>
    <row r="427" spans="5:6">
      <c r="E427" s="3"/>
      <c r="F427" s="3"/>
    </row>
    <row r="428" spans="5:6">
      <c r="E428" s="3"/>
      <c r="F428" s="3"/>
    </row>
    <row r="429" spans="5:6">
      <c r="E429" s="3"/>
      <c r="F429" s="3"/>
    </row>
    <row r="430" spans="5:6">
      <c r="E430" s="3"/>
      <c r="F430" s="3"/>
    </row>
    <row r="431" spans="5:6">
      <c r="E431" s="3"/>
      <c r="F431" s="3"/>
    </row>
    <row r="432" spans="5:6">
      <c r="E432" s="3"/>
      <c r="F432" s="3"/>
    </row>
    <row r="433" spans="5:6">
      <c r="E433" s="3"/>
      <c r="F433" s="3"/>
    </row>
    <row r="434" spans="5:6">
      <c r="E434" s="3"/>
      <c r="F434" s="3"/>
    </row>
    <row r="435" spans="5:6">
      <c r="E435" s="3"/>
      <c r="F435" s="3"/>
    </row>
    <row r="436" spans="5:6">
      <c r="E436" s="3"/>
      <c r="F436" s="3"/>
    </row>
    <row r="437" spans="5:6">
      <c r="E437" s="3"/>
      <c r="F437" s="3"/>
    </row>
    <row r="438" spans="5:6">
      <c r="E438" s="3"/>
      <c r="F438" s="3"/>
    </row>
    <row r="439" spans="5:6">
      <c r="E439" s="3"/>
      <c r="F439" s="3"/>
    </row>
    <row r="440" spans="5:6">
      <c r="E440" s="3"/>
      <c r="F440" s="3"/>
    </row>
    <row r="441" spans="5:6">
      <c r="E441" s="3"/>
      <c r="F441" s="3"/>
    </row>
    <row r="442" spans="5:6">
      <c r="E442" s="3"/>
      <c r="F442" s="3"/>
    </row>
    <row r="443" spans="5:6">
      <c r="E443" s="3"/>
      <c r="F443" s="3"/>
    </row>
    <row r="444" spans="5:6">
      <c r="E444" s="3"/>
      <c r="F444" s="3"/>
    </row>
    <row r="445" spans="5:6">
      <c r="E445" s="3"/>
      <c r="F445" s="3"/>
    </row>
    <row r="446" spans="5:6">
      <c r="E446" s="3"/>
      <c r="F446" s="3"/>
    </row>
    <row r="447" spans="5:6">
      <c r="E447" s="3"/>
      <c r="F447" s="3"/>
    </row>
    <row r="448" spans="5:6">
      <c r="E448" s="3"/>
      <c r="F448" s="3"/>
    </row>
    <row r="449" spans="5:6">
      <c r="E449" s="3"/>
      <c r="F449" s="3"/>
    </row>
    <row r="450" spans="5:6">
      <c r="E450" s="3"/>
      <c r="F450" s="3"/>
    </row>
    <row r="451" spans="5:6">
      <c r="E451" s="3"/>
      <c r="F451" s="3"/>
    </row>
    <row r="452" spans="5:6">
      <c r="E452" s="3"/>
      <c r="F452" s="3"/>
    </row>
    <row r="453" spans="5:6">
      <c r="E453" s="3"/>
      <c r="F453" s="3"/>
    </row>
    <row r="454" spans="5:6">
      <c r="E454" s="3"/>
      <c r="F454" s="3"/>
    </row>
    <row r="455" spans="5:6">
      <c r="E455" s="3"/>
      <c r="F455" s="3"/>
    </row>
    <row r="456" spans="5:6">
      <c r="E456" s="3"/>
      <c r="F456" s="3"/>
    </row>
    <row r="457" spans="5:6">
      <c r="E457" s="3"/>
      <c r="F457" s="3"/>
    </row>
    <row r="458" spans="5:6">
      <c r="E458" s="3"/>
      <c r="F458" s="3"/>
    </row>
    <row r="459" spans="5:6">
      <c r="E459" s="3"/>
      <c r="F459" s="3"/>
    </row>
    <row r="460" spans="5:6">
      <c r="E460" s="3"/>
      <c r="F460" s="3"/>
    </row>
    <row r="461" spans="5:6">
      <c r="E461" s="3"/>
      <c r="F461" s="3"/>
    </row>
    <row r="462" spans="5:6">
      <c r="E462" s="3"/>
      <c r="F462" s="3"/>
    </row>
    <row r="463" spans="5:6">
      <c r="E463" s="3"/>
      <c r="F463" s="3"/>
    </row>
    <row r="464" spans="5:6">
      <c r="E464" s="3"/>
      <c r="F464" s="3"/>
    </row>
    <row r="465" spans="5:6">
      <c r="E465" s="3"/>
      <c r="F465" s="3"/>
    </row>
    <row r="466" spans="5:6">
      <c r="E466" s="3"/>
      <c r="F466" s="3"/>
    </row>
    <row r="467" spans="5:6">
      <c r="E467" s="3"/>
      <c r="F467" s="3"/>
    </row>
    <row r="468" spans="5:6">
      <c r="E468" s="3"/>
      <c r="F468" s="3"/>
    </row>
    <row r="469" spans="5:6">
      <c r="E469" s="3"/>
      <c r="F469" s="3"/>
    </row>
    <row r="470" spans="5:6">
      <c r="E470" s="3"/>
      <c r="F470" s="3"/>
    </row>
    <row r="471" spans="5:6">
      <c r="E471" s="3"/>
      <c r="F471" s="3"/>
    </row>
    <row r="472" spans="5:6">
      <c r="E472" s="3"/>
      <c r="F472" s="3"/>
    </row>
    <row r="473" spans="5:6">
      <c r="E473" s="3"/>
      <c r="F473" s="3"/>
    </row>
    <row r="474" spans="5:6">
      <c r="E474" s="3"/>
      <c r="F474" s="3"/>
    </row>
    <row r="475" spans="5:6">
      <c r="E475" s="3"/>
      <c r="F475" s="3"/>
    </row>
    <row r="476" spans="5:6">
      <c r="E476" s="3"/>
      <c r="F476" s="3"/>
    </row>
    <row r="477" spans="5:6">
      <c r="E477" s="3"/>
      <c r="F477" s="3"/>
    </row>
    <row r="478" spans="5:6">
      <c r="E478" s="3"/>
      <c r="F478" s="3"/>
    </row>
    <row r="479" spans="5:6">
      <c r="E479" s="3"/>
      <c r="F479" s="3"/>
    </row>
    <row r="480" spans="5:6">
      <c r="E480" s="3"/>
      <c r="F480" s="3"/>
    </row>
    <row r="481" spans="5:6">
      <c r="E481" s="3"/>
      <c r="F481" s="3"/>
    </row>
    <row r="482" spans="5:6">
      <c r="E482" s="3"/>
      <c r="F482" s="3"/>
    </row>
    <row r="483" spans="5:6">
      <c r="E483" s="3"/>
      <c r="F483" s="3"/>
    </row>
    <row r="484" spans="5:6">
      <c r="E484" s="3"/>
      <c r="F484" s="3"/>
    </row>
    <row r="485" spans="5:6">
      <c r="E485" s="3"/>
      <c r="F485" s="3"/>
    </row>
    <row r="486" spans="5:6">
      <c r="E486" s="3"/>
      <c r="F486" s="3"/>
    </row>
    <row r="487" spans="5:6">
      <c r="E487" s="3"/>
      <c r="F487" s="3"/>
    </row>
    <row r="488" spans="5:6">
      <c r="E488" s="3"/>
      <c r="F488" s="3"/>
    </row>
    <row r="489" spans="5:6">
      <c r="E489" s="3"/>
      <c r="F489" s="3"/>
    </row>
    <row r="490" spans="5:6">
      <c r="E490" s="3"/>
      <c r="F490" s="3"/>
    </row>
    <row r="491" spans="5:6">
      <c r="E491" s="3"/>
      <c r="F491" s="3"/>
    </row>
    <row r="492" spans="5:6">
      <c r="E492" s="3"/>
      <c r="F492" s="3"/>
    </row>
    <row r="493" spans="5:6">
      <c r="E493" s="3"/>
      <c r="F493" s="3"/>
    </row>
    <row r="494" spans="5:6">
      <c r="E494" s="3"/>
      <c r="F494" s="3"/>
    </row>
    <row r="495" spans="5:6">
      <c r="E495" s="3"/>
      <c r="F495" s="3"/>
    </row>
    <row r="496" spans="5:6">
      <c r="E496" s="3"/>
      <c r="F496" s="3"/>
    </row>
    <row r="497" spans="5:6">
      <c r="E497" s="3"/>
      <c r="F497" s="3"/>
    </row>
    <row r="498" spans="5:6">
      <c r="E498" s="3"/>
      <c r="F498" s="3"/>
    </row>
    <row r="499" spans="5:6">
      <c r="E499" s="3"/>
      <c r="F499" s="3"/>
    </row>
    <row r="500" spans="5:6">
      <c r="E500" s="3"/>
      <c r="F500" s="3"/>
    </row>
    <row r="501" spans="5:6">
      <c r="E501" s="3"/>
      <c r="F501" s="3"/>
    </row>
    <row r="502" spans="5:6">
      <c r="E502" s="3"/>
      <c r="F502" s="3"/>
    </row>
    <row r="503" spans="5:6">
      <c r="E503" s="3"/>
      <c r="F503" s="3"/>
    </row>
    <row r="504" spans="5:6">
      <c r="E504" s="3"/>
      <c r="F504" s="3"/>
    </row>
    <row r="505" spans="5:6">
      <c r="E505" s="3"/>
      <c r="F505" s="3"/>
    </row>
    <row r="506" spans="5:6">
      <c r="E506" s="3"/>
      <c r="F506" s="3"/>
    </row>
    <row r="507" spans="5:6">
      <c r="E507" s="3"/>
      <c r="F507" s="3"/>
    </row>
    <row r="508" spans="5:6">
      <c r="E508" s="3"/>
      <c r="F508" s="3"/>
    </row>
    <row r="509" spans="5:6">
      <c r="E509" s="3"/>
      <c r="F509" s="3"/>
    </row>
    <row r="510" spans="5:6">
      <c r="E510" s="3"/>
      <c r="F510" s="3"/>
    </row>
    <row r="511" spans="5:6">
      <c r="E511" s="3"/>
      <c r="F511" s="3"/>
    </row>
    <row r="512" spans="5:6">
      <c r="E512" s="3"/>
      <c r="F512" s="3"/>
    </row>
    <row r="513" spans="5:6">
      <c r="E513" s="3"/>
      <c r="F513" s="3"/>
    </row>
    <row r="514" spans="5:6">
      <c r="E514" s="3"/>
      <c r="F514" s="3"/>
    </row>
    <row r="515" spans="5:6">
      <c r="E515" s="3"/>
      <c r="F515" s="3"/>
    </row>
    <row r="516" spans="5:6">
      <c r="E516" s="3"/>
      <c r="F516" s="3"/>
    </row>
    <row r="517" spans="5:6">
      <c r="E517" s="3"/>
      <c r="F517" s="3"/>
    </row>
    <row r="518" spans="5:6">
      <c r="E518" s="3"/>
      <c r="F518" s="3"/>
    </row>
    <row r="519" spans="5:6">
      <c r="E519" s="3"/>
      <c r="F519" s="3"/>
    </row>
    <row r="520" spans="5:6">
      <c r="E520" s="3"/>
      <c r="F520" s="3"/>
    </row>
    <row r="521" spans="5:6">
      <c r="E521" s="3"/>
      <c r="F521" s="3"/>
    </row>
    <row r="522" spans="5:6">
      <c r="E522" s="3"/>
      <c r="F522" s="3"/>
    </row>
    <row r="523" spans="5:6">
      <c r="E523" s="3"/>
      <c r="F523" s="3"/>
    </row>
    <row r="524" spans="5:6">
      <c r="E524" s="3"/>
      <c r="F524" s="3"/>
    </row>
    <row r="525" spans="5:6">
      <c r="E525" s="3"/>
      <c r="F525" s="3"/>
    </row>
    <row r="526" spans="5:6">
      <c r="E526" s="3"/>
      <c r="F526" s="3"/>
    </row>
    <row r="527" spans="5:6">
      <c r="E527" s="3"/>
      <c r="F527" s="3"/>
    </row>
    <row r="528" spans="5:6">
      <c r="E528" s="3"/>
      <c r="F528" s="3"/>
    </row>
    <row r="529" spans="5:6">
      <c r="E529" s="3"/>
      <c r="F529" s="3"/>
    </row>
    <row r="530" spans="5:6">
      <c r="E530" s="3"/>
      <c r="F530" s="3"/>
    </row>
    <row r="531" spans="5:6">
      <c r="E531" s="3"/>
      <c r="F531" s="3"/>
    </row>
    <row r="532" spans="5:6">
      <c r="E532" s="3"/>
      <c r="F532" s="3"/>
    </row>
    <row r="533" spans="5:6">
      <c r="E533" s="3"/>
      <c r="F533" s="3"/>
    </row>
    <row r="534" spans="5:6">
      <c r="E534" s="3"/>
      <c r="F534" s="3"/>
    </row>
    <row r="535" spans="5:6">
      <c r="E535" s="3"/>
      <c r="F535" s="3"/>
    </row>
    <row r="536" spans="5:6">
      <c r="E536" s="3"/>
      <c r="F536" s="3"/>
    </row>
    <row r="537" spans="5:6">
      <c r="E537" s="3"/>
      <c r="F537" s="3"/>
    </row>
    <row r="538" spans="5:6">
      <c r="E538" s="3"/>
      <c r="F538" s="3"/>
    </row>
    <row r="539" spans="5:6">
      <c r="E539" s="3"/>
      <c r="F539" s="3"/>
    </row>
    <row r="540" spans="5:6">
      <c r="E540" s="3"/>
      <c r="F540" s="3"/>
    </row>
    <row r="541" spans="5:6">
      <c r="E541" s="3"/>
      <c r="F541" s="3"/>
    </row>
    <row r="542" spans="5:6">
      <c r="E542" s="3"/>
      <c r="F542" s="3"/>
    </row>
    <row r="543" spans="5:6">
      <c r="E543" s="3"/>
      <c r="F543" s="3"/>
    </row>
    <row r="544" spans="5:6">
      <c r="E544" s="3"/>
      <c r="F544" s="3"/>
    </row>
    <row r="545" spans="5:6">
      <c r="E545" s="3"/>
      <c r="F545" s="3"/>
    </row>
    <row r="546" spans="5:6">
      <c r="E546" s="3"/>
      <c r="F546" s="3"/>
    </row>
    <row r="547" spans="5:6">
      <c r="E547" s="3"/>
      <c r="F547" s="3"/>
    </row>
    <row r="548" spans="5:6">
      <c r="E548" s="3"/>
      <c r="F548" s="3"/>
    </row>
    <row r="549" spans="5:6">
      <c r="E549" s="3"/>
      <c r="F549" s="3"/>
    </row>
    <row r="550" spans="5:6">
      <c r="E550" s="3"/>
      <c r="F550" s="3"/>
    </row>
    <row r="551" spans="5:6">
      <c r="E551" s="3"/>
      <c r="F551" s="3"/>
    </row>
    <row r="552" spans="5:6">
      <c r="E552" s="3"/>
      <c r="F552" s="3"/>
    </row>
    <row r="553" spans="5:6">
      <c r="E553" s="3"/>
      <c r="F553" s="3"/>
    </row>
    <row r="554" spans="5:6">
      <c r="E554" s="3"/>
      <c r="F554" s="3"/>
    </row>
    <row r="555" spans="5:6">
      <c r="E555" s="3"/>
      <c r="F555" s="3"/>
    </row>
    <row r="556" spans="5:6">
      <c r="E556" s="3"/>
      <c r="F556" s="3"/>
    </row>
    <row r="557" spans="5:6">
      <c r="E557" s="3"/>
      <c r="F557" s="3"/>
    </row>
    <row r="558" spans="5:6">
      <c r="E558" s="3"/>
      <c r="F558" s="3"/>
    </row>
    <row r="559" spans="5:6">
      <c r="E559" s="3"/>
      <c r="F559" s="3"/>
    </row>
    <row r="560" spans="5:6">
      <c r="E560" s="3"/>
      <c r="F560" s="3"/>
    </row>
    <row r="561" spans="5:6">
      <c r="E561" s="3"/>
      <c r="F561" s="3"/>
    </row>
    <row r="562" spans="5:6">
      <c r="E562" s="3"/>
      <c r="F562" s="3"/>
    </row>
    <row r="563" spans="5:6">
      <c r="E563" s="3"/>
      <c r="F563" s="3"/>
    </row>
    <row r="564" spans="5:6">
      <c r="E564" s="3"/>
      <c r="F564" s="3"/>
    </row>
    <row r="565" spans="5:6">
      <c r="E565" s="3"/>
      <c r="F565" s="3"/>
    </row>
    <row r="566" spans="5:6">
      <c r="E566" s="3"/>
      <c r="F566" s="3"/>
    </row>
    <row r="567" spans="5:6">
      <c r="E567" s="3"/>
      <c r="F567" s="3"/>
    </row>
    <row r="568" spans="5:6">
      <c r="E568" s="3"/>
      <c r="F568" s="3"/>
    </row>
    <row r="569" spans="5:6">
      <c r="E569" s="3"/>
      <c r="F569" s="3"/>
    </row>
    <row r="570" spans="5:6">
      <c r="E570" s="3"/>
      <c r="F570" s="3"/>
    </row>
    <row r="571" spans="5:6">
      <c r="E571" s="3"/>
      <c r="F571" s="3"/>
    </row>
    <row r="572" spans="5:6">
      <c r="E572" s="3"/>
      <c r="F572" s="3"/>
    </row>
    <row r="573" spans="5:6">
      <c r="E573" s="3"/>
      <c r="F573" s="3"/>
    </row>
    <row r="574" spans="5:6">
      <c r="E574" s="3"/>
      <c r="F574" s="3"/>
    </row>
    <row r="575" spans="5:6">
      <c r="E575" s="3"/>
      <c r="F575" s="3"/>
    </row>
    <row r="576" spans="5:6">
      <c r="E576" s="3"/>
      <c r="F576" s="3"/>
    </row>
    <row r="577" spans="5:6">
      <c r="E577" s="3"/>
      <c r="F577" s="3"/>
    </row>
    <row r="578" spans="5:6">
      <c r="E578" s="3"/>
      <c r="F578" s="3"/>
    </row>
    <row r="579" spans="5:6">
      <c r="E579" s="3"/>
      <c r="F579" s="3"/>
    </row>
    <row r="580" spans="5:6">
      <c r="E580" s="3"/>
      <c r="F580" s="3"/>
    </row>
    <row r="581" spans="5:6">
      <c r="E581" s="3"/>
      <c r="F581" s="3"/>
    </row>
    <row r="582" spans="5:6">
      <c r="E582" s="3"/>
      <c r="F582" s="3"/>
    </row>
    <row r="583" spans="5:6">
      <c r="E583" s="3"/>
      <c r="F583" s="3"/>
    </row>
    <row r="584" spans="5:6">
      <c r="E584" s="3"/>
      <c r="F584" s="3"/>
    </row>
    <row r="585" spans="5:6">
      <c r="E585" s="3"/>
      <c r="F585" s="3"/>
    </row>
    <row r="586" spans="5:6">
      <c r="E586" s="3"/>
      <c r="F586" s="3"/>
    </row>
    <row r="587" spans="5:6">
      <c r="E587" s="3"/>
      <c r="F587" s="3"/>
    </row>
    <row r="588" spans="5:6">
      <c r="E588" s="3"/>
      <c r="F588" s="3"/>
    </row>
    <row r="589" spans="5:6">
      <c r="E589" s="3"/>
      <c r="F589" s="3"/>
    </row>
    <row r="590" spans="5:6">
      <c r="E590" s="3"/>
      <c r="F590" s="3"/>
    </row>
    <row r="591" spans="5:6">
      <c r="E591" s="3"/>
      <c r="F591" s="3"/>
    </row>
    <row r="592" spans="5:6">
      <c r="E592" s="3"/>
      <c r="F592" s="3"/>
    </row>
    <row r="593" spans="5:6">
      <c r="E593" s="3"/>
      <c r="F593" s="3"/>
    </row>
    <row r="594" spans="5:6">
      <c r="E594" s="3"/>
      <c r="F594" s="3"/>
    </row>
    <row r="595" spans="5:6">
      <c r="E595" s="3"/>
      <c r="F595" s="3"/>
    </row>
    <row r="596" spans="5:6">
      <c r="E596" s="3"/>
      <c r="F596" s="3"/>
    </row>
    <row r="597" spans="5:6">
      <c r="E597" s="3"/>
      <c r="F597" s="3"/>
    </row>
    <row r="598" spans="5:6">
      <c r="E598" s="3"/>
      <c r="F598" s="3"/>
    </row>
    <row r="599" spans="5:6">
      <c r="E599" s="3"/>
      <c r="F599" s="3"/>
    </row>
    <row r="600" spans="5:6">
      <c r="E600" s="3"/>
      <c r="F600" s="3"/>
    </row>
    <row r="601" spans="5:6">
      <c r="E601" s="3"/>
      <c r="F601" s="3"/>
    </row>
    <row r="602" spans="5:6">
      <c r="E602" s="3"/>
      <c r="F602" s="3"/>
    </row>
    <row r="603" spans="5:6">
      <c r="E603" s="3"/>
      <c r="F603" s="3"/>
    </row>
    <row r="604" spans="5:6">
      <c r="E604" s="3"/>
      <c r="F604" s="3"/>
    </row>
    <row r="605" spans="5:6">
      <c r="E605" s="3"/>
      <c r="F605" s="3"/>
    </row>
    <row r="606" spans="5:6">
      <c r="E606" s="3"/>
      <c r="F606" s="3"/>
    </row>
    <row r="607" spans="5:6">
      <c r="E607" s="3"/>
      <c r="F607" s="3"/>
    </row>
    <row r="608" spans="5:6">
      <c r="E608" s="3"/>
      <c r="F608" s="3"/>
    </row>
    <row r="609" spans="5:6">
      <c r="E609" s="3"/>
      <c r="F609" s="3"/>
    </row>
    <row r="610" spans="5:6">
      <c r="E610" s="3"/>
      <c r="F610" s="3"/>
    </row>
    <row r="611" spans="5:6">
      <c r="E611" s="3"/>
      <c r="F611" s="3"/>
    </row>
    <row r="612" spans="5:6">
      <c r="E612" s="3"/>
      <c r="F612" s="3"/>
    </row>
    <row r="613" spans="5:6">
      <c r="E613" s="3"/>
      <c r="F613" s="3"/>
    </row>
    <row r="614" spans="5:6">
      <c r="E614" s="3"/>
      <c r="F614" s="3"/>
    </row>
    <row r="615" spans="5:6">
      <c r="E615" s="3"/>
      <c r="F615" s="3"/>
    </row>
    <row r="616" spans="5:6">
      <c r="E616" s="3"/>
      <c r="F616" s="3"/>
    </row>
    <row r="617" spans="5:6">
      <c r="E617" s="3"/>
      <c r="F617" s="3"/>
    </row>
    <row r="618" spans="5:6">
      <c r="E618" s="3"/>
      <c r="F618" s="3"/>
    </row>
    <row r="619" spans="5:6">
      <c r="E619" s="3"/>
      <c r="F619" s="3"/>
    </row>
    <row r="620" spans="5:6">
      <c r="E620" s="3"/>
      <c r="F620" s="3"/>
    </row>
    <row r="621" spans="5:6">
      <c r="E621" s="3"/>
      <c r="F621" s="3"/>
    </row>
    <row r="622" spans="5:6">
      <c r="E622" s="3"/>
      <c r="F622" s="3"/>
    </row>
    <row r="623" spans="5:6">
      <c r="E623" s="3"/>
      <c r="F623" s="3"/>
    </row>
    <row r="624" spans="5:6">
      <c r="E624" s="3"/>
      <c r="F624" s="3"/>
    </row>
    <row r="625" spans="5:6">
      <c r="E625" s="3"/>
      <c r="F625" s="3"/>
    </row>
    <row r="626" spans="5:6">
      <c r="E626" s="3"/>
      <c r="F626" s="3"/>
    </row>
    <row r="627" spans="5:6">
      <c r="E627" s="3"/>
      <c r="F627" s="3"/>
    </row>
    <row r="628" spans="5:6">
      <c r="E628" s="3"/>
      <c r="F628" s="3"/>
    </row>
    <row r="629" spans="5:6">
      <c r="E629" s="3"/>
      <c r="F629" s="3"/>
    </row>
    <row r="630" spans="5:6">
      <c r="E630" s="3"/>
      <c r="F630" s="3"/>
    </row>
    <row r="631" spans="5:6">
      <c r="E631" s="3"/>
      <c r="F631" s="3"/>
    </row>
    <row r="632" spans="5:6">
      <c r="E632" s="3"/>
      <c r="F632" s="3"/>
    </row>
    <row r="633" spans="5:6">
      <c r="E633" s="3"/>
      <c r="F633" s="3"/>
    </row>
    <row r="634" spans="5:6">
      <c r="E634" s="3"/>
      <c r="F634" s="3"/>
    </row>
    <row r="635" spans="5:6">
      <c r="E635" s="3"/>
      <c r="F635" s="3"/>
    </row>
    <row r="636" spans="5:6">
      <c r="E636" s="3"/>
      <c r="F636" s="3"/>
    </row>
    <row r="637" spans="5:6">
      <c r="E637" s="3"/>
      <c r="F637" s="3"/>
    </row>
    <row r="638" spans="5:6">
      <c r="E638" s="3"/>
      <c r="F638" s="3"/>
    </row>
    <row r="639" spans="5:6">
      <c r="E639" s="3"/>
      <c r="F639" s="3"/>
    </row>
    <row r="640" spans="5:6">
      <c r="E640" s="3"/>
      <c r="F640" s="3"/>
    </row>
    <row r="641" spans="5:6">
      <c r="E641" s="3"/>
      <c r="F641" s="3"/>
    </row>
    <row r="642" spans="5:6">
      <c r="E642" s="3"/>
      <c r="F642" s="3"/>
    </row>
    <row r="643" spans="5:6">
      <c r="E643" s="3"/>
      <c r="F643" s="3"/>
    </row>
    <row r="644" spans="5:6">
      <c r="E644" s="3"/>
      <c r="F644" s="3"/>
    </row>
    <row r="645" spans="5:6">
      <c r="E645" s="3"/>
      <c r="F645" s="3"/>
    </row>
    <row r="646" spans="5:6">
      <c r="E646" s="3"/>
      <c r="F646" s="3"/>
    </row>
    <row r="647" spans="5:6">
      <c r="E647" s="3"/>
      <c r="F647" s="3"/>
    </row>
    <row r="648" spans="5:6">
      <c r="E648" s="3"/>
      <c r="F648" s="3"/>
    </row>
    <row r="649" spans="5:6">
      <c r="E649" s="3"/>
      <c r="F649" s="3"/>
    </row>
    <row r="650" spans="5:6">
      <c r="E650" s="3"/>
      <c r="F650" s="3"/>
    </row>
    <row r="651" spans="5:6">
      <c r="E651" s="3"/>
      <c r="F651" s="3"/>
    </row>
    <row r="652" spans="5:6">
      <c r="E652" s="3"/>
      <c r="F652" s="3"/>
    </row>
    <row r="653" spans="5:6">
      <c r="E653" s="3"/>
      <c r="F653" s="3"/>
    </row>
    <row r="654" spans="5:6">
      <c r="E654" s="3"/>
      <c r="F654" s="3"/>
    </row>
    <row r="655" spans="5:6">
      <c r="E655" s="3"/>
      <c r="F655" s="3"/>
    </row>
    <row r="656" spans="5:6">
      <c r="E656" s="3"/>
      <c r="F656" s="3"/>
    </row>
    <row r="657" spans="5:6">
      <c r="E657" s="3"/>
      <c r="F657" s="3"/>
    </row>
    <row r="658" spans="5:6">
      <c r="E658" s="3"/>
      <c r="F658" s="3"/>
    </row>
    <row r="659" spans="5:6">
      <c r="E659" s="3"/>
      <c r="F659" s="3"/>
    </row>
    <row r="660" spans="5:6">
      <c r="E660" s="3"/>
      <c r="F660" s="3"/>
    </row>
    <row r="661" spans="5:6">
      <c r="E661" s="3"/>
      <c r="F661" s="3"/>
    </row>
    <row r="662" spans="5:6">
      <c r="E662" s="3"/>
      <c r="F662" s="3"/>
    </row>
    <row r="663" spans="5:6">
      <c r="E663" s="3"/>
      <c r="F663" s="3"/>
    </row>
    <row r="664" spans="5:6">
      <c r="E664" s="3"/>
      <c r="F664" s="3"/>
    </row>
    <row r="665" spans="5:6">
      <c r="E665" s="3"/>
      <c r="F665" s="3"/>
    </row>
    <row r="666" spans="5:6">
      <c r="E666" s="3"/>
      <c r="F666" s="3"/>
    </row>
    <row r="667" spans="5:6">
      <c r="E667" s="3"/>
      <c r="F667" s="3"/>
    </row>
    <row r="668" spans="5:6">
      <c r="E668" s="3"/>
      <c r="F668" s="3"/>
    </row>
    <row r="669" spans="5:6">
      <c r="E669" s="3"/>
      <c r="F669" s="3"/>
    </row>
    <row r="670" spans="5:6">
      <c r="E670" s="3"/>
      <c r="F670" s="3"/>
    </row>
    <row r="671" spans="5:6">
      <c r="E671" s="3"/>
      <c r="F671" s="3"/>
    </row>
    <row r="672" spans="5:6">
      <c r="E672" s="3"/>
      <c r="F672" s="3"/>
    </row>
    <row r="673" spans="5:6">
      <c r="E673" s="3"/>
      <c r="F673" s="3"/>
    </row>
    <row r="674" spans="5:6">
      <c r="E674" s="3"/>
      <c r="F674" s="3"/>
    </row>
    <row r="675" spans="5:6">
      <c r="E675" s="3"/>
      <c r="F675" s="3"/>
    </row>
    <row r="676" spans="5:6">
      <c r="E676" s="3"/>
      <c r="F676" s="3"/>
    </row>
    <row r="677" spans="5:6">
      <c r="E677" s="3"/>
      <c r="F677" s="3"/>
    </row>
    <row r="678" spans="5:6">
      <c r="E678" s="3"/>
      <c r="F678" s="3"/>
    </row>
    <row r="679" spans="5:6">
      <c r="E679" s="3"/>
      <c r="F679" s="3"/>
    </row>
    <row r="680" spans="5:6">
      <c r="E680" s="3"/>
      <c r="F680" s="3"/>
    </row>
    <row r="681" spans="5:6">
      <c r="E681" s="3"/>
      <c r="F681" s="3"/>
    </row>
    <row r="682" spans="5:6">
      <c r="E682" s="3"/>
      <c r="F682" s="3"/>
    </row>
    <row r="683" spans="5:6">
      <c r="E683" s="3"/>
      <c r="F683" s="3"/>
    </row>
    <row r="684" spans="5:6">
      <c r="E684" s="3"/>
      <c r="F684" s="3"/>
    </row>
    <row r="685" spans="5:6">
      <c r="E685" s="3"/>
      <c r="F685" s="3"/>
    </row>
    <row r="686" spans="5:6">
      <c r="E686" s="3"/>
      <c r="F686" s="3"/>
    </row>
    <row r="687" spans="5:6">
      <c r="E687" s="3"/>
      <c r="F687" s="3"/>
    </row>
    <row r="688" spans="5:6">
      <c r="E688" s="3"/>
      <c r="F688" s="3"/>
    </row>
    <row r="689" spans="5:6">
      <c r="E689" s="3"/>
      <c r="F689" s="3"/>
    </row>
    <row r="690" spans="5:6">
      <c r="E690" s="3"/>
      <c r="F690" s="3"/>
    </row>
    <row r="691" spans="5:6">
      <c r="E691" s="3"/>
      <c r="F691" s="3"/>
    </row>
    <row r="692" spans="5:6">
      <c r="E692" s="3"/>
      <c r="F692" s="3"/>
    </row>
    <row r="693" spans="5:6">
      <c r="E693" s="3"/>
      <c r="F693" s="3"/>
    </row>
    <row r="694" spans="5:6">
      <c r="E694" s="3"/>
      <c r="F694" s="3"/>
    </row>
    <row r="695" spans="5:6">
      <c r="E695" s="3"/>
      <c r="F695" s="3"/>
    </row>
    <row r="696" spans="5:6">
      <c r="E696" s="3"/>
      <c r="F696" s="3"/>
    </row>
    <row r="697" spans="5:6">
      <c r="E697" s="3"/>
      <c r="F697" s="3"/>
    </row>
    <row r="698" spans="5:6">
      <c r="E698" s="3"/>
      <c r="F698" s="3"/>
    </row>
    <row r="699" spans="5:6">
      <c r="E699" s="3"/>
      <c r="F699" s="3"/>
    </row>
    <row r="700" spans="5:6">
      <c r="E700" s="3"/>
      <c r="F700" s="3"/>
    </row>
    <row r="701" spans="5:6">
      <c r="E701" s="3"/>
      <c r="F701" s="3"/>
    </row>
    <row r="702" spans="5:6">
      <c r="E702" s="3"/>
      <c r="F702" s="3"/>
    </row>
    <row r="703" spans="5:6">
      <c r="E703" s="3"/>
      <c r="F703" s="3"/>
    </row>
    <row r="704" spans="5:6">
      <c r="E704" s="3"/>
      <c r="F704" s="3"/>
    </row>
    <row r="705" spans="5:6">
      <c r="E705" s="3"/>
      <c r="F705" s="3"/>
    </row>
    <row r="706" spans="5:6">
      <c r="E706" s="3"/>
      <c r="F706" s="3"/>
    </row>
    <row r="707" spans="5:6">
      <c r="E707" s="3"/>
      <c r="F707" s="3"/>
    </row>
    <row r="708" spans="5:6">
      <c r="E708" s="3"/>
      <c r="F708" s="3"/>
    </row>
    <row r="709" spans="5:6">
      <c r="E709" s="3"/>
      <c r="F709" s="3"/>
    </row>
    <row r="710" spans="5:6">
      <c r="E710" s="3"/>
      <c r="F710" s="3"/>
    </row>
    <row r="711" spans="5:6">
      <c r="E711" s="3"/>
      <c r="F711" s="3"/>
    </row>
    <row r="712" spans="5:6">
      <c r="E712" s="3"/>
      <c r="F712" s="3"/>
    </row>
    <row r="713" spans="5:6">
      <c r="E713" s="3"/>
      <c r="F713" s="3"/>
    </row>
    <row r="714" spans="5:6">
      <c r="E714" s="3"/>
      <c r="F714" s="3"/>
    </row>
    <row r="715" spans="5:6">
      <c r="E715" s="3"/>
      <c r="F715" s="3"/>
    </row>
    <row r="716" spans="5:6">
      <c r="E716" s="3"/>
      <c r="F716" s="3"/>
    </row>
    <row r="717" spans="5:6">
      <c r="E717" s="3"/>
      <c r="F717" s="3"/>
    </row>
    <row r="718" spans="5:6">
      <c r="E718" s="3"/>
      <c r="F718" s="3"/>
    </row>
    <row r="719" spans="5:6">
      <c r="E719" s="3"/>
      <c r="F719" s="3"/>
    </row>
    <row r="720" spans="5:6">
      <c r="E720" s="3"/>
      <c r="F720" s="3"/>
    </row>
    <row r="721" spans="5:6">
      <c r="E721" s="3"/>
      <c r="F721" s="3"/>
    </row>
    <row r="722" spans="5:6">
      <c r="E722" s="3"/>
      <c r="F722" s="3"/>
    </row>
    <row r="723" spans="5:6">
      <c r="E723" s="3"/>
      <c r="F723" s="3"/>
    </row>
    <row r="724" spans="5:6">
      <c r="E724" s="3"/>
      <c r="F724" s="3"/>
    </row>
    <row r="725" spans="5:6">
      <c r="E725" s="3"/>
      <c r="F725" s="3"/>
    </row>
    <row r="726" spans="5:6">
      <c r="E726" s="3"/>
      <c r="F726" s="3"/>
    </row>
    <row r="727" spans="5:6">
      <c r="E727" s="3"/>
      <c r="F727" s="3"/>
    </row>
    <row r="728" spans="5:6">
      <c r="E728" s="3"/>
      <c r="F728" s="3"/>
    </row>
    <row r="729" spans="5:6">
      <c r="E729" s="3"/>
      <c r="F729" s="3"/>
    </row>
    <row r="730" spans="5:6">
      <c r="E730" s="3"/>
      <c r="F730" s="3"/>
    </row>
    <row r="731" spans="5:6">
      <c r="E731" s="3"/>
      <c r="F731" s="3"/>
    </row>
    <row r="732" spans="5:6">
      <c r="E732" s="3"/>
      <c r="F732" s="3"/>
    </row>
    <row r="733" spans="5:6">
      <c r="E733" s="3"/>
      <c r="F733" s="3"/>
    </row>
    <row r="734" spans="5:6">
      <c r="E734" s="3"/>
      <c r="F734" s="3"/>
    </row>
    <row r="735" spans="5:6">
      <c r="E735" s="3"/>
      <c r="F735" s="3"/>
    </row>
    <row r="736" spans="5:6">
      <c r="E736" s="3"/>
      <c r="F736" s="3"/>
    </row>
    <row r="737" spans="5:6">
      <c r="E737" s="3"/>
      <c r="F737" s="3"/>
    </row>
    <row r="738" spans="5:6">
      <c r="E738" s="3"/>
      <c r="F738" s="3"/>
    </row>
    <row r="739" spans="5:6">
      <c r="E739" s="3"/>
      <c r="F739" s="3"/>
    </row>
    <row r="740" spans="5:6">
      <c r="E740" s="3"/>
      <c r="F740" s="3"/>
    </row>
    <row r="741" spans="5:6">
      <c r="E741" s="3"/>
      <c r="F741" s="3"/>
    </row>
    <row r="742" spans="5:6">
      <c r="E742" s="3"/>
      <c r="F742" s="3"/>
    </row>
    <row r="743" spans="5:6">
      <c r="E743" s="3"/>
      <c r="F743" s="3"/>
    </row>
    <row r="744" spans="5:6">
      <c r="E744" s="3"/>
      <c r="F744" s="3"/>
    </row>
    <row r="745" spans="5:6">
      <c r="E745" s="3"/>
      <c r="F745" s="3"/>
    </row>
    <row r="746" spans="5:6">
      <c r="E746" s="3"/>
      <c r="F746" s="3"/>
    </row>
    <row r="747" spans="5:6">
      <c r="E747" s="3"/>
      <c r="F747" s="3"/>
    </row>
    <row r="748" spans="5:6">
      <c r="E748" s="3"/>
      <c r="F748" s="3"/>
    </row>
    <row r="749" spans="5:6">
      <c r="E749" s="3"/>
      <c r="F749" s="3"/>
    </row>
    <row r="750" spans="5:6">
      <c r="E750" s="3"/>
      <c r="F750" s="3"/>
    </row>
    <row r="751" spans="5:6">
      <c r="E751" s="3"/>
      <c r="F751" s="3"/>
    </row>
    <row r="752" spans="5:6">
      <c r="E752" s="3"/>
      <c r="F752" s="3"/>
    </row>
    <row r="753" spans="5:6">
      <c r="E753" s="3"/>
      <c r="F753" s="3"/>
    </row>
    <row r="754" spans="5:6">
      <c r="E754" s="3"/>
      <c r="F754" s="3"/>
    </row>
    <row r="755" spans="5:6">
      <c r="E755" s="3"/>
      <c r="F755" s="3"/>
    </row>
    <row r="756" spans="5:6">
      <c r="E756" s="3"/>
      <c r="F756" s="3"/>
    </row>
    <row r="757" spans="5:6">
      <c r="E757" s="3"/>
      <c r="F757" s="3"/>
    </row>
    <row r="758" spans="5:6">
      <c r="E758" s="3"/>
      <c r="F758" s="3"/>
    </row>
    <row r="759" spans="5:6">
      <c r="E759" s="3"/>
      <c r="F759" s="3"/>
    </row>
    <row r="760" spans="5:6">
      <c r="E760" s="3"/>
      <c r="F760" s="3"/>
    </row>
    <row r="761" spans="5:6">
      <c r="E761" s="3"/>
      <c r="F761" s="3"/>
    </row>
    <row r="762" spans="5:6">
      <c r="E762" s="3"/>
      <c r="F762" s="3"/>
    </row>
    <row r="763" spans="5:6">
      <c r="E763" s="3"/>
      <c r="F763" s="3"/>
    </row>
    <row r="764" spans="5:6">
      <c r="E764" s="3"/>
      <c r="F764" s="3"/>
    </row>
    <row r="765" spans="5:6">
      <c r="E765" s="3"/>
      <c r="F765" s="3"/>
    </row>
    <row r="766" spans="5:6">
      <c r="E766" s="3"/>
      <c r="F766" s="3"/>
    </row>
    <row r="767" spans="5:6">
      <c r="E767" s="3"/>
      <c r="F767" s="3"/>
    </row>
    <row r="768" spans="5:6">
      <c r="E768" s="3"/>
      <c r="F768" s="3"/>
    </row>
    <row r="769" spans="5:6">
      <c r="E769" s="3"/>
      <c r="F769" s="3"/>
    </row>
    <row r="770" spans="5:6">
      <c r="E770" s="3"/>
      <c r="F770" s="3"/>
    </row>
    <row r="771" spans="5:6">
      <c r="E771" s="3"/>
      <c r="F771" s="3"/>
    </row>
    <row r="772" spans="5:6">
      <c r="E772" s="3"/>
      <c r="F772" s="3"/>
    </row>
    <row r="773" spans="5:6">
      <c r="E773" s="3"/>
      <c r="F773" s="3"/>
    </row>
    <row r="774" spans="5:6">
      <c r="E774" s="3"/>
      <c r="F774" s="3"/>
    </row>
    <row r="775" spans="5:6">
      <c r="E775" s="3"/>
      <c r="F775" s="3"/>
    </row>
    <row r="776" spans="5:6">
      <c r="E776" s="3"/>
      <c r="F776" s="3"/>
    </row>
    <row r="777" spans="5:6">
      <c r="E777" s="3"/>
      <c r="F777" s="3"/>
    </row>
    <row r="778" spans="5:6">
      <c r="E778" s="3"/>
      <c r="F778" s="3"/>
    </row>
    <row r="779" spans="5:6">
      <c r="E779" s="3"/>
      <c r="F779" s="3"/>
    </row>
    <row r="780" spans="5:6">
      <c r="E780" s="3"/>
      <c r="F780" s="3"/>
    </row>
    <row r="781" spans="5:6">
      <c r="E781" s="3"/>
      <c r="F781" s="3"/>
    </row>
    <row r="782" spans="5:6">
      <c r="E782" s="3"/>
      <c r="F782" s="3"/>
    </row>
    <row r="783" spans="5:6">
      <c r="E783" s="3"/>
      <c r="F783" s="3"/>
    </row>
    <row r="784" spans="5:6">
      <c r="E784" s="3"/>
      <c r="F784" s="3"/>
    </row>
    <row r="785" spans="5:6">
      <c r="E785" s="3"/>
      <c r="F785" s="3"/>
    </row>
    <row r="786" spans="5:6">
      <c r="E786" s="3"/>
      <c r="F786" s="3"/>
    </row>
    <row r="787" spans="5:6">
      <c r="E787" s="3"/>
      <c r="F787" s="3"/>
    </row>
    <row r="788" spans="5:6">
      <c r="E788" s="3"/>
      <c r="F788" s="3"/>
    </row>
    <row r="789" spans="5:6">
      <c r="E789" s="3"/>
      <c r="F789" s="3"/>
    </row>
    <row r="790" spans="5:6">
      <c r="E790" s="3"/>
      <c r="F790" s="3"/>
    </row>
    <row r="791" spans="5:6">
      <c r="E791" s="3"/>
      <c r="F791" s="3"/>
    </row>
    <row r="792" spans="5:6">
      <c r="E792" s="3"/>
      <c r="F792" s="3"/>
    </row>
    <row r="793" spans="5:6">
      <c r="E793" s="3"/>
      <c r="F793" s="3"/>
    </row>
    <row r="794" spans="5:6">
      <c r="E794" s="3"/>
      <c r="F794" s="3"/>
    </row>
    <row r="795" spans="5:6">
      <c r="E795" s="3"/>
      <c r="F795" s="3"/>
    </row>
    <row r="796" spans="5:6">
      <c r="E796" s="3"/>
      <c r="F796" s="3"/>
    </row>
    <row r="797" spans="5:6">
      <c r="E797" s="3"/>
      <c r="F797" s="3"/>
    </row>
    <row r="798" spans="5:6">
      <c r="E798" s="3"/>
      <c r="F798" s="3"/>
    </row>
    <row r="799" spans="5:6">
      <c r="E799" s="3"/>
      <c r="F799" s="3"/>
    </row>
    <row r="800" spans="5:6">
      <c r="E800" s="3"/>
      <c r="F800" s="3"/>
    </row>
    <row r="801" spans="5:6">
      <c r="E801" s="3"/>
      <c r="F801" s="3"/>
    </row>
    <row r="802" spans="5:6">
      <c r="E802" s="3"/>
      <c r="F802" s="3"/>
    </row>
    <row r="803" spans="5:6">
      <c r="E803" s="3"/>
      <c r="F803" s="3"/>
    </row>
    <row r="804" spans="5:6">
      <c r="E804" s="3"/>
      <c r="F804" s="3"/>
    </row>
    <row r="805" spans="5:6">
      <c r="E805" s="3"/>
      <c r="F805" s="3"/>
    </row>
    <row r="806" spans="5:6">
      <c r="E806" s="3"/>
      <c r="F806" s="3"/>
    </row>
    <row r="807" spans="5:6">
      <c r="E807" s="3"/>
      <c r="F807" s="3"/>
    </row>
    <row r="808" spans="5:6">
      <c r="E808" s="3"/>
      <c r="F808" s="3"/>
    </row>
    <row r="809" spans="5:6">
      <c r="E809" s="3"/>
      <c r="F809" s="3"/>
    </row>
    <row r="810" spans="5:6">
      <c r="E810" s="3"/>
      <c r="F810" s="3"/>
    </row>
    <row r="811" spans="5:6">
      <c r="E811" s="3"/>
      <c r="F811" s="3"/>
    </row>
    <row r="812" spans="5:6">
      <c r="E812" s="3"/>
      <c r="F812" s="3"/>
    </row>
    <row r="813" spans="5:6">
      <c r="E813" s="3"/>
      <c r="F813" s="3"/>
    </row>
    <row r="814" spans="5:6">
      <c r="E814" s="3"/>
      <c r="F814" s="3"/>
    </row>
    <row r="815" spans="5:6">
      <c r="E815" s="3"/>
      <c r="F815" s="3"/>
    </row>
    <row r="816" spans="5:6">
      <c r="E816" s="3"/>
      <c r="F816" s="3"/>
    </row>
    <row r="817" spans="5:6">
      <c r="E817" s="3"/>
      <c r="F817" s="3"/>
    </row>
    <row r="818" spans="5:6">
      <c r="E818" s="3"/>
      <c r="F818" s="3"/>
    </row>
    <row r="819" spans="5:6">
      <c r="E819" s="3"/>
      <c r="F819" s="3"/>
    </row>
    <row r="820" spans="5:6">
      <c r="E820" s="3"/>
      <c r="F820" s="3"/>
    </row>
  </sheetData>
  <sheetProtection selectLockedCells="1"/>
  <mergeCells count="2">
    <mergeCell ref="A2:G2"/>
    <mergeCell ref="A4:B4"/>
  </mergeCells>
  <phoneticPr fontId="21" type="noConversion"/>
  <dataValidations xWindow="1425" yWindow="578" count="2">
    <dataValidation type="list" allowBlank="1" showInputMessage="1" showErrorMessage="1" promptTitle="Rating Scale" prompt="2 = Fully Evident     _x000a_1 = Partially Evident_x000a_0 = No Evidence      " sqref="E6:F10 E12:F17 E48:F50 E19:F22 E36:F39 E52:F52 E24:F29 E31:F34" xr:uid="{00000000-0002-0000-0300-000000000000}">
      <formula1>"2,1,0 "</formula1>
    </dataValidation>
    <dataValidation type="list" allowBlank="1" showInputMessage="1" showErrorMessage="1" promptTitle="Rating Scale" prompt="2 = Fully Evident     _x000a_1 = Partially Evident_x000a_0 = No Evidence_x000a_NA = Not Applicable" sqref="E42:F46 E40:F40 E30:F30" xr:uid="{00000000-0002-0000-0300-000001000000}">
      <formula1>"2,1,0,NA"</formula1>
    </dataValidation>
  </dataValidations>
  <pageMargins left="0.25" right="0.25" top="0.75" bottom="0.75" header="0.3" footer="0.3"/>
  <pageSetup scale="49" fitToHeight="0" orientation="landscape" r:id="rId1"/>
  <headerFooter alignWithMargins="0">
    <oddHeader>&amp;L&amp;G&amp;C 
&amp;RSupplier Evaluation Worksheet</oddHeader>
    <oddFooter>&amp;LQuality Tab&amp;CFortive Confidential&amp;R&amp;P of &amp;N</oddFooter>
  </headerFooter>
  <rowBreaks count="5" manualBreakCount="5">
    <brk id="10" max="6" man="1"/>
    <brk id="17" max="6" man="1"/>
    <brk id="22" max="6" man="1"/>
    <brk id="34" max="6" man="1"/>
    <brk id="46" max="6" man="1"/>
  </rowBreaks>
  <customProperties>
    <customPr name="workbookAdvencedSettings" r:id="rId2"/>
    <customPr name="workbookExecutionSettings" r:id="rId3"/>
    <customPr name="workbookGatewaySettings"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84"/>
  <sheetViews>
    <sheetView showGridLines="0" topLeftCell="A13" zoomScale="80" zoomScaleNormal="80" workbookViewId="0">
      <selection activeCell="A4" sqref="A4:B4"/>
    </sheetView>
  </sheetViews>
  <sheetFormatPr defaultRowHeight="13.15"/>
  <cols>
    <col min="1" max="1" width="5.5703125" style="1" customWidth="1"/>
    <col min="2" max="2" width="73.28515625" customWidth="1"/>
    <col min="3" max="3" width="75.5703125" customWidth="1"/>
    <col min="4" max="4" width="45.5703125" customWidth="1"/>
    <col min="5" max="6" width="11.5703125" style="7" customWidth="1"/>
    <col min="7" max="7" width="65.5703125" customWidth="1"/>
  </cols>
  <sheetData>
    <row r="1" spans="1:7" s="7" customFormat="1" ht="25.15" customHeight="1">
      <c r="A1" s="3"/>
      <c r="B1" s="6"/>
      <c r="C1" s="6"/>
      <c r="D1" s="6"/>
    </row>
    <row r="2" spans="1:7" s="71" customFormat="1" ht="30" customHeight="1">
      <c r="A2" s="397" t="s">
        <v>196</v>
      </c>
      <c r="B2" s="398"/>
      <c r="C2" s="398"/>
      <c r="D2" s="398"/>
      <c r="E2" s="398"/>
      <c r="F2" s="398"/>
      <c r="G2" s="399"/>
    </row>
    <row r="3" spans="1:7" s="45" customFormat="1" ht="12" customHeight="1" thickBot="1">
      <c r="A3" s="92"/>
      <c r="B3" s="77"/>
      <c r="C3" s="77"/>
      <c r="D3" s="77"/>
    </row>
    <row r="4" spans="1:7" s="45" customFormat="1" ht="48" customHeight="1">
      <c r="A4" s="393" t="s">
        <v>84</v>
      </c>
      <c r="B4" s="394"/>
      <c r="C4" s="217" t="s">
        <v>85</v>
      </c>
      <c r="D4" s="52" t="s">
        <v>86</v>
      </c>
      <c r="E4" s="128" t="s">
        <v>87</v>
      </c>
      <c r="F4" s="129" t="s">
        <v>88</v>
      </c>
      <c r="G4" s="54" t="s">
        <v>89</v>
      </c>
    </row>
    <row r="5" spans="1:7" s="77" customFormat="1" ht="15.6">
      <c r="A5" s="130"/>
      <c r="B5" s="93" t="s">
        <v>197</v>
      </c>
      <c r="C5" s="93"/>
      <c r="D5" s="93"/>
      <c r="E5" s="93"/>
      <c r="F5" s="93"/>
      <c r="G5" s="131"/>
    </row>
    <row r="6" spans="1:7" s="5" customFormat="1" ht="75.75" customHeight="1">
      <c r="A6" s="59">
        <v>1</v>
      </c>
      <c r="B6" s="89" t="s">
        <v>198</v>
      </c>
      <c r="C6" s="75" t="s">
        <v>199</v>
      </c>
      <c r="D6" s="76"/>
      <c r="E6" s="67"/>
      <c r="F6" s="67"/>
      <c r="G6" s="133"/>
    </row>
    <row r="7" spans="1:7" s="5" customFormat="1" ht="94.5" customHeight="1">
      <c r="A7" s="59">
        <v>2</v>
      </c>
      <c r="B7" s="74" t="s">
        <v>200</v>
      </c>
      <c r="C7" s="75" t="s">
        <v>201</v>
      </c>
      <c r="D7" s="400"/>
      <c r="E7" s="401"/>
      <c r="F7" s="401"/>
      <c r="G7" s="402"/>
    </row>
    <row r="8" spans="1:7" ht="45" customHeight="1">
      <c r="A8" s="132" t="s">
        <v>202</v>
      </c>
      <c r="B8" s="90" t="s">
        <v>203</v>
      </c>
      <c r="C8" s="75" t="s">
        <v>201</v>
      </c>
      <c r="D8" s="91"/>
      <c r="E8" s="67"/>
      <c r="F8" s="67"/>
      <c r="G8" s="133"/>
    </row>
    <row r="9" spans="1:7" ht="45" customHeight="1">
      <c r="A9" s="132" t="s">
        <v>204</v>
      </c>
      <c r="B9" s="90" t="s">
        <v>205</v>
      </c>
      <c r="C9" s="75" t="s">
        <v>201</v>
      </c>
      <c r="D9" s="91"/>
      <c r="E9" s="67"/>
      <c r="F9" s="67"/>
      <c r="G9" s="133"/>
    </row>
    <row r="10" spans="1:7" ht="45" customHeight="1">
      <c r="A10" s="132" t="s">
        <v>206</v>
      </c>
      <c r="B10" s="90" t="s">
        <v>207</v>
      </c>
      <c r="C10" s="75" t="s">
        <v>201</v>
      </c>
      <c r="D10" s="91"/>
      <c r="E10" s="91"/>
      <c r="F10" s="91"/>
      <c r="G10" s="133"/>
    </row>
    <row r="11" spans="1:7" ht="45" customHeight="1">
      <c r="A11" s="132" t="s">
        <v>208</v>
      </c>
      <c r="B11" s="90" t="s">
        <v>209</v>
      </c>
      <c r="C11" s="75" t="s">
        <v>201</v>
      </c>
      <c r="D11" s="91"/>
      <c r="E11" s="67"/>
      <c r="F11" s="67"/>
      <c r="G11" s="133"/>
    </row>
    <row r="12" spans="1:7" ht="45" customHeight="1">
      <c r="A12" s="132" t="s">
        <v>210</v>
      </c>
      <c r="B12" s="90" t="s">
        <v>211</v>
      </c>
      <c r="C12" s="75" t="s">
        <v>201</v>
      </c>
      <c r="D12" s="91"/>
      <c r="E12" s="67"/>
      <c r="F12" s="67"/>
      <c r="G12" s="133"/>
    </row>
    <row r="13" spans="1:7" ht="45" customHeight="1">
      <c r="A13" s="132" t="s">
        <v>212</v>
      </c>
      <c r="B13" s="90" t="s">
        <v>213</v>
      </c>
      <c r="C13" s="75" t="s">
        <v>201</v>
      </c>
      <c r="D13" s="91"/>
      <c r="E13" s="67"/>
      <c r="F13" s="67"/>
      <c r="G13" s="133"/>
    </row>
    <row r="14" spans="1:7" ht="45" customHeight="1">
      <c r="A14" s="132" t="s">
        <v>214</v>
      </c>
      <c r="B14" s="90" t="s">
        <v>215</v>
      </c>
      <c r="C14" s="75" t="s">
        <v>216</v>
      </c>
      <c r="D14" s="91"/>
      <c r="E14" s="67"/>
      <c r="F14" s="67"/>
      <c r="G14" s="133"/>
    </row>
    <row r="15" spans="1:7" ht="45" customHeight="1">
      <c r="A15" s="132" t="s">
        <v>217</v>
      </c>
      <c r="B15" s="90" t="s">
        <v>218</v>
      </c>
      <c r="C15" s="75" t="s">
        <v>219</v>
      </c>
      <c r="D15" s="91"/>
      <c r="E15" s="67"/>
      <c r="F15" s="67"/>
      <c r="G15" s="133"/>
    </row>
    <row r="16" spans="1:7" s="5" customFormat="1" ht="70.5" customHeight="1" thickBot="1">
      <c r="A16" s="60">
        <v>3</v>
      </c>
      <c r="B16" s="134" t="s">
        <v>220</v>
      </c>
      <c r="C16" s="124" t="s">
        <v>221</v>
      </c>
      <c r="D16" s="125"/>
      <c r="E16" s="69"/>
      <c r="F16" s="69"/>
      <c r="G16" s="135"/>
    </row>
    <row r="17" spans="5:6" ht="15">
      <c r="E17" s="127">
        <f>SUM(E6:E16)</f>
        <v>0</v>
      </c>
      <c r="F17" s="113">
        <f>SUM(F6:F16)</f>
        <v>0</v>
      </c>
    </row>
    <row r="18" spans="5:6" ht="26.45">
      <c r="E18" s="47" t="s">
        <v>93</v>
      </c>
      <c r="F18" s="47" t="s">
        <v>94</v>
      </c>
    </row>
    <row r="19" spans="5:6">
      <c r="E19" s="3">
        <f>COUNT(G6:G16)</f>
        <v>0</v>
      </c>
      <c r="F19" s="3">
        <f>COUNT(H6:H16)</f>
        <v>0</v>
      </c>
    </row>
    <row r="20" spans="5:6">
      <c r="E20" s="3"/>
      <c r="F20" s="3"/>
    </row>
    <row r="21" spans="5:6">
      <c r="E21" s="3"/>
      <c r="F21" s="3"/>
    </row>
    <row r="22" spans="5:6">
      <c r="E22" s="3"/>
      <c r="F22" s="3"/>
    </row>
    <row r="23" spans="5:6">
      <c r="E23" s="3"/>
      <c r="F23" s="3"/>
    </row>
    <row r="24" spans="5:6">
      <c r="E24" s="3"/>
      <c r="F24" s="3"/>
    </row>
    <row r="25" spans="5:6">
      <c r="E25" s="3"/>
      <c r="F25" s="3"/>
    </row>
    <row r="26" spans="5:6">
      <c r="E26" s="3"/>
      <c r="F26" s="3"/>
    </row>
    <row r="27" spans="5:6">
      <c r="E27" s="3"/>
      <c r="F27" s="3"/>
    </row>
    <row r="28" spans="5:6">
      <c r="E28" s="3"/>
      <c r="F28" s="3"/>
    </row>
    <row r="29" spans="5:6">
      <c r="E29" s="3"/>
      <c r="F29" s="3"/>
    </row>
    <row r="30" spans="5:6">
      <c r="E30" s="3"/>
      <c r="F30" s="3"/>
    </row>
    <row r="31" spans="5:6">
      <c r="E31" s="3"/>
      <c r="F31" s="3"/>
    </row>
    <row r="32" spans="5:6">
      <c r="E32" s="3"/>
      <c r="F32" s="3"/>
    </row>
    <row r="33" spans="5:6">
      <c r="E33" s="3"/>
      <c r="F33" s="3"/>
    </row>
    <row r="34" spans="5:6">
      <c r="E34" s="3"/>
      <c r="F34" s="3"/>
    </row>
    <row r="35" spans="5:6">
      <c r="E35" s="3"/>
      <c r="F35" s="3"/>
    </row>
    <row r="36" spans="5:6">
      <c r="E36" s="3"/>
      <c r="F36" s="3"/>
    </row>
    <row r="37" spans="5:6">
      <c r="E37" s="3"/>
      <c r="F37" s="3"/>
    </row>
    <row r="38" spans="5:6">
      <c r="E38" s="3"/>
      <c r="F38" s="3"/>
    </row>
    <row r="39" spans="5:6">
      <c r="E39" s="3"/>
      <c r="F39" s="3"/>
    </row>
    <row r="40" spans="5:6">
      <c r="E40" s="3"/>
      <c r="F40" s="3"/>
    </row>
    <row r="41" spans="5:6">
      <c r="E41" s="3"/>
      <c r="F41" s="3"/>
    </row>
    <row r="42" spans="5:6">
      <c r="E42" s="3"/>
      <c r="F42" s="3"/>
    </row>
    <row r="43" spans="5:6">
      <c r="E43" s="3"/>
      <c r="F43" s="3"/>
    </row>
    <row r="44" spans="5:6">
      <c r="E44" s="3"/>
      <c r="F44" s="3"/>
    </row>
    <row r="45" spans="5:6">
      <c r="E45" s="3"/>
      <c r="F45" s="3"/>
    </row>
    <row r="46" spans="5:6">
      <c r="E46" s="3"/>
      <c r="F46" s="3"/>
    </row>
    <row r="47" spans="5:6">
      <c r="E47" s="3"/>
      <c r="F47" s="3"/>
    </row>
    <row r="48" spans="5:6">
      <c r="E48" s="3"/>
      <c r="F48" s="3"/>
    </row>
    <row r="49" spans="5:6">
      <c r="E49" s="3"/>
      <c r="F49" s="3"/>
    </row>
    <row r="50" spans="5:6">
      <c r="E50" s="3"/>
      <c r="F50" s="3"/>
    </row>
    <row r="51" spans="5:6">
      <c r="E51" s="3"/>
      <c r="F51" s="3"/>
    </row>
    <row r="52" spans="5:6">
      <c r="E52" s="3"/>
      <c r="F52" s="3"/>
    </row>
    <row r="53" spans="5:6">
      <c r="E53" s="3"/>
      <c r="F53" s="3"/>
    </row>
    <row r="54" spans="5:6">
      <c r="E54" s="3"/>
      <c r="F54" s="3"/>
    </row>
    <row r="55" spans="5:6">
      <c r="E55" s="3"/>
      <c r="F55" s="3"/>
    </row>
    <row r="56" spans="5:6">
      <c r="E56" s="3"/>
      <c r="F56" s="3"/>
    </row>
    <row r="57" spans="5:6">
      <c r="E57" s="3"/>
      <c r="F57" s="3"/>
    </row>
    <row r="58" spans="5:6">
      <c r="E58" s="3"/>
      <c r="F58" s="3"/>
    </row>
    <row r="59" spans="5:6">
      <c r="E59" s="3"/>
      <c r="F59" s="3"/>
    </row>
    <row r="60" spans="5:6">
      <c r="E60" s="3"/>
      <c r="F60" s="3"/>
    </row>
    <row r="61" spans="5:6">
      <c r="E61" s="3"/>
      <c r="F61" s="3"/>
    </row>
    <row r="62" spans="5:6">
      <c r="E62" s="3"/>
      <c r="F62" s="3"/>
    </row>
    <row r="63" spans="5:6">
      <c r="E63" s="3"/>
      <c r="F63" s="3"/>
    </row>
    <row r="64" spans="5:6">
      <c r="E64" s="3"/>
      <c r="F64" s="3"/>
    </row>
    <row r="65" spans="5:6">
      <c r="E65" s="3"/>
      <c r="F65" s="3"/>
    </row>
    <row r="66" spans="5:6">
      <c r="E66" s="3"/>
      <c r="F66" s="3"/>
    </row>
    <row r="67" spans="5:6">
      <c r="E67" s="3"/>
      <c r="F67" s="3"/>
    </row>
    <row r="68" spans="5:6">
      <c r="E68" s="3"/>
      <c r="F68" s="3"/>
    </row>
    <row r="69" spans="5:6">
      <c r="E69" s="3"/>
      <c r="F69" s="3"/>
    </row>
    <row r="70" spans="5:6">
      <c r="E70" s="3"/>
      <c r="F70" s="3"/>
    </row>
    <row r="71" spans="5:6">
      <c r="E71" s="3"/>
      <c r="F71" s="3"/>
    </row>
    <row r="72" spans="5:6">
      <c r="E72" s="3"/>
      <c r="F72" s="3"/>
    </row>
    <row r="73" spans="5:6">
      <c r="E73" s="3"/>
      <c r="F73" s="3"/>
    </row>
    <row r="74" spans="5:6">
      <c r="E74" s="3"/>
      <c r="F74" s="3"/>
    </row>
    <row r="75" spans="5:6">
      <c r="E75" s="3"/>
      <c r="F75" s="3"/>
    </row>
    <row r="76" spans="5:6">
      <c r="E76" s="3"/>
      <c r="F76" s="3"/>
    </row>
    <row r="77" spans="5:6">
      <c r="E77" s="3"/>
      <c r="F77" s="3"/>
    </row>
    <row r="78" spans="5:6">
      <c r="E78" s="3"/>
      <c r="F78" s="3"/>
    </row>
    <row r="79" spans="5:6">
      <c r="E79" s="3"/>
      <c r="F79" s="3"/>
    </row>
    <row r="80" spans="5:6">
      <c r="E80" s="3"/>
      <c r="F80" s="3"/>
    </row>
    <row r="81" spans="5:6">
      <c r="E81" s="3"/>
      <c r="F81" s="3"/>
    </row>
    <row r="82" spans="5:6">
      <c r="E82" s="3"/>
      <c r="F82" s="3"/>
    </row>
    <row r="83" spans="5:6">
      <c r="E83" s="3"/>
      <c r="F83" s="3"/>
    </row>
    <row r="84" spans="5:6">
      <c r="E84" s="3"/>
      <c r="F84" s="3"/>
    </row>
    <row r="85" spans="5:6">
      <c r="E85" s="3"/>
      <c r="F85" s="3"/>
    </row>
    <row r="86" spans="5:6">
      <c r="E86" s="3"/>
      <c r="F86" s="3"/>
    </row>
    <row r="87" spans="5:6">
      <c r="E87" s="3"/>
      <c r="F87" s="3"/>
    </row>
    <row r="88" spans="5:6">
      <c r="E88" s="3"/>
      <c r="F88" s="3"/>
    </row>
    <row r="89" spans="5:6">
      <c r="E89" s="3"/>
      <c r="F89" s="3"/>
    </row>
    <row r="90" spans="5:6">
      <c r="E90" s="3"/>
      <c r="F90" s="3"/>
    </row>
    <row r="91" spans="5:6">
      <c r="E91" s="3"/>
      <c r="F91" s="3"/>
    </row>
    <row r="92" spans="5:6">
      <c r="E92" s="3"/>
      <c r="F92" s="3"/>
    </row>
    <row r="93" spans="5:6">
      <c r="E93" s="3"/>
      <c r="F93" s="3"/>
    </row>
    <row r="94" spans="5:6">
      <c r="E94" s="3"/>
      <c r="F94" s="3"/>
    </row>
    <row r="95" spans="5:6">
      <c r="E95" s="3"/>
      <c r="F95" s="3"/>
    </row>
    <row r="96" spans="5:6">
      <c r="E96" s="3"/>
      <c r="F96" s="3"/>
    </row>
    <row r="97" spans="5:6">
      <c r="E97" s="3"/>
      <c r="F97" s="3"/>
    </row>
    <row r="98" spans="5:6">
      <c r="E98" s="3"/>
      <c r="F98" s="3"/>
    </row>
    <row r="99" spans="5:6">
      <c r="E99" s="3"/>
      <c r="F99" s="3"/>
    </row>
    <row r="100" spans="5:6">
      <c r="E100" s="3"/>
      <c r="F100" s="3"/>
    </row>
    <row r="101" spans="5:6">
      <c r="E101" s="3"/>
      <c r="F101" s="3"/>
    </row>
    <row r="102" spans="5:6">
      <c r="E102" s="3"/>
      <c r="F102" s="3"/>
    </row>
    <row r="103" spans="5:6">
      <c r="E103" s="3"/>
      <c r="F103" s="3"/>
    </row>
    <row r="104" spans="5:6">
      <c r="E104" s="3"/>
      <c r="F104" s="3"/>
    </row>
    <row r="105" spans="5:6">
      <c r="E105" s="3"/>
      <c r="F105" s="3"/>
    </row>
    <row r="106" spans="5:6">
      <c r="E106" s="3"/>
      <c r="F106" s="3"/>
    </row>
    <row r="107" spans="5:6">
      <c r="E107" s="3"/>
      <c r="F107" s="3"/>
    </row>
    <row r="108" spans="5:6">
      <c r="E108" s="3"/>
      <c r="F108" s="3"/>
    </row>
    <row r="109" spans="5:6">
      <c r="E109" s="3"/>
      <c r="F109" s="3"/>
    </row>
    <row r="110" spans="5:6">
      <c r="E110" s="3"/>
      <c r="F110" s="3"/>
    </row>
    <row r="111" spans="5:6">
      <c r="E111" s="3"/>
      <c r="F111" s="3"/>
    </row>
    <row r="112" spans="5:6">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c r="F124" s="3"/>
    </row>
    <row r="125" spans="5:6">
      <c r="E125" s="3"/>
      <c r="F125" s="3"/>
    </row>
    <row r="126" spans="5:6">
      <c r="E126" s="3"/>
      <c r="F126" s="3"/>
    </row>
    <row r="127" spans="5:6">
      <c r="E127" s="3"/>
      <c r="F127" s="3"/>
    </row>
    <row r="128" spans="5:6">
      <c r="E128" s="3"/>
      <c r="F128" s="3"/>
    </row>
    <row r="129" spans="5:6">
      <c r="E129" s="3"/>
      <c r="F129" s="3"/>
    </row>
    <row r="130" spans="5:6">
      <c r="E130" s="3"/>
      <c r="F130" s="3"/>
    </row>
    <row r="131" spans="5:6">
      <c r="E131" s="3"/>
      <c r="F131" s="3"/>
    </row>
    <row r="132" spans="5:6">
      <c r="E132" s="3"/>
      <c r="F132" s="3"/>
    </row>
    <row r="133" spans="5:6">
      <c r="E133" s="3"/>
      <c r="F133" s="3"/>
    </row>
    <row r="134" spans="5:6">
      <c r="E134" s="3"/>
      <c r="F134" s="3"/>
    </row>
    <row r="135" spans="5:6">
      <c r="E135" s="3"/>
      <c r="F135" s="3"/>
    </row>
    <row r="136" spans="5:6">
      <c r="E136" s="3"/>
      <c r="F136" s="3"/>
    </row>
    <row r="137" spans="5:6">
      <c r="E137" s="3"/>
      <c r="F137" s="3"/>
    </row>
    <row r="138" spans="5:6">
      <c r="E138" s="3"/>
      <c r="F138" s="3"/>
    </row>
    <row r="139" spans="5:6">
      <c r="E139" s="3"/>
      <c r="F139" s="3"/>
    </row>
    <row r="140" spans="5:6">
      <c r="E140" s="3"/>
      <c r="F140" s="3"/>
    </row>
    <row r="141" spans="5:6">
      <c r="E141" s="3"/>
      <c r="F141" s="3"/>
    </row>
    <row r="142" spans="5:6">
      <c r="E142" s="3"/>
      <c r="F142" s="3"/>
    </row>
    <row r="143" spans="5:6">
      <c r="E143" s="3"/>
      <c r="F143" s="3"/>
    </row>
    <row r="144" spans="5:6">
      <c r="E144" s="3"/>
      <c r="F144" s="3"/>
    </row>
    <row r="145" spans="5:6">
      <c r="E145" s="3"/>
      <c r="F145" s="3"/>
    </row>
    <row r="146" spans="5:6">
      <c r="E146" s="3"/>
      <c r="F146" s="3"/>
    </row>
    <row r="147" spans="5:6">
      <c r="E147" s="3"/>
      <c r="F147" s="3"/>
    </row>
    <row r="148" spans="5:6">
      <c r="E148" s="3"/>
      <c r="F148" s="3"/>
    </row>
    <row r="149" spans="5:6">
      <c r="E149" s="3"/>
      <c r="F149" s="3"/>
    </row>
    <row r="150" spans="5:6">
      <c r="E150" s="3"/>
      <c r="F150" s="3"/>
    </row>
    <row r="151" spans="5:6">
      <c r="E151" s="3"/>
      <c r="F151" s="3"/>
    </row>
    <row r="152" spans="5:6">
      <c r="E152" s="3"/>
      <c r="F152" s="3"/>
    </row>
    <row r="153" spans="5:6">
      <c r="E153" s="3"/>
      <c r="F153" s="3"/>
    </row>
    <row r="154" spans="5:6">
      <c r="E154" s="3"/>
      <c r="F154" s="3"/>
    </row>
    <row r="155" spans="5:6">
      <c r="E155" s="3"/>
      <c r="F155" s="3"/>
    </row>
    <row r="156" spans="5:6">
      <c r="E156" s="3"/>
      <c r="F156" s="3"/>
    </row>
    <row r="157" spans="5:6">
      <c r="E157" s="3"/>
      <c r="F157" s="3"/>
    </row>
    <row r="158" spans="5:6">
      <c r="E158" s="3"/>
      <c r="F158" s="3"/>
    </row>
    <row r="159" spans="5:6">
      <c r="E159" s="3"/>
      <c r="F159" s="3"/>
    </row>
    <row r="160" spans="5:6">
      <c r="E160" s="3"/>
      <c r="F160" s="3"/>
    </row>
    <row r="161" spans="5:6">
      <c r="E161" s="3"/>
      <c r="F161" s="3"/>
    </row>
    <row r="162" spans="5:6">
      <c r="E162" s="3"/>
      <c r="F162" s="3"/>
    </row>
    <row r="163" spans="5:6">
      <c r="E163" s="3"/>
      <c r="F163" s="3"/>
    </row>
    <row r="164" spans="5:6">
      <c r="E164" s="3"/>
      <c r="F164" s="3"/>
    </row>
    <row r="165" spans="5:6">
      <c r="E165" s="3"/>
      <c r="F165" s="3"/>
    </row>
    <row r="166" spans="5:6">
      <c r="E166" s="3"/>
      <c r="F166" s="3"/>
    </row>
    <row r="167" spans="5:6">
      <c r="E167" s="3"/>
      <c r="F167" s="3"/>
    </row>
    <row r="168" spans="5:6">
      <c r="E168" s="3"/>
      <c r="F168" s="3"/>
    </row>
    <row r="169" spans="5:6">
      <c r="E169" s="3"/>
      <c r="F169" s="3"/>
    </row>
    <row r="170" spans="5:6">
      <c r="E170" s="3"/>
      <c r="F170" s="3"/>
    </row>
    <row r="171" spans="5:6">
      <c r="E171" s="3"/>
      <c r="F171" s="3"/>
    </row>
    <row r="172" spans="5:6">
      <c r="E172" s="3"/>
      <c r="F172" s="3"/>
    </row>
    <row r="173" spans="5:6">
      <c r="E173" s="3"/>
      <c r="F173" s="3"/>
    </row>
    <row r="174" spans="5:6">
      <c r="E174" s="3"/>
      <c r="F174" s="3"/>
    </row>
    <row r="175" spans="5:6">
      <c r="E175" s="3"/>
      <c r="F175" s="3"/>
    </row>
    <row r="176" spans="5:6">
      <c r="E176" s="3"/>
      <c r="F176" s="3"/>
    </row>
    <row r="177" spans="5:6">
      <c r="E177" s="3"/>
      <c r="F177" s="3"/>
    </row>
    <row r="178" spans="5:6">
      <c r="E178" s="3"/>
      <c r="F178" s="3"/>
    </row>
    <row r="179" spans="5:6">
      <c r="E179" s="3"/>
      <c r="F179" s="3"/>
    </row>
    <row r="180" spans="5:6">
      <c r="E180" s="3"/>
      <c r="F180" s="3"/>
    </row>
    <row r="181" spans="5:6">
      <c r="E181" s="3"/>
      <c r="F181" s="3"/>
    </row>
    <row r="182" spans="5:6">
      <c r="E182" s="3"/>
      <c r="F182" s="3"/>
    </row>
    <row r="183" spans="5:6">
      <c r="E183" s="3"/>
      <c r="F183" s="3"/>
    </row>
    <row r="184" spans="5:6">
      <c r="E184" s="3"/>
      <c r="F184" s="3"/>
    </row>
    <row r="185" spans="5:6">
      <c r="E185" s="3"/>
      <c r="F185" s="3"/>
    </row>
    <row r="186" spans="5:6">
      <c r="E186" s="3"/>
      <c r="F186" s="3"/>
    </row>
    <row r="187" spans="5:6">
      <c r="E187" s="3"/>
      <c r="F187" s="3"/>
    </row>
    <row r="188" spans="5:6">
      <c r="E188" s="3"/>
      <c r="F188" s="3"/>
    </row>
    <row r="189" spans="5:6">
      <c r="E189" s="3"/>
      <c r="F189" s="3"/>
    </row>
    <row r="190" spans="5:6">
      <c r="E190" s="3"/>
      <c r="F190" s="3"/>
    </row>
    <row r="191" spans="5:6">
      <c r="E191" s="3"/>
      <c r="F191" s="3"/>
    </row>
    <row r="192" spans="5:6">
      <c r="E192" s="3"/>
      <c r="F192" s="3"/>
    </row>
    <row r="193" spans="5:6">
      <c r="E193" s="3"/>
      <c r="F193" s="3"/>
    </row>
    <row r="194" spans="5:6">
      <c r="E194" s="3"/>
      <c r="F194" s="3"/>
    </row>
    <row r="195" spans="5:6">
      <c r="E195" s="3"/>
      <c r="F195" s="3"/>
    </row>
    <row r="196" spans="5:6">
      <c r="E196" s="3"/>
      <c r="F196" s="3"/>
    </row>
    <row r="197" spans="5:6">
      <c r="E197" s="3"/>
      <c r="F197" s="3"/>
    </row>
    <row r="198" spans="5:6">
      <c r="E198" s="3"/>
      <c r="F198" s="3"/>
    </row>
    <row r="199" spans="5:6">
      <c r="E199" s="3"/>
      <c r="F199" s="3"/>
    </row>
    <row r="200" spans="5:6">
      <c r="E200" s="3"/>
      <c r="F200" s="3"/>
    </row>
    <row r="201" spans="5:6">
      <c r="E201" s="3"/>
      <c r="F201" s="3"/>
    </row>
    <row r="202" spans="5:6">
      <c r="E202" s="3"/>
      <c r="F202" s="3"/>
    </row>
    <row r="203" spans="5:6">
      <c r="E203" s="3"/>
      <c r="F203" s="3"/>
    </row>
    <row r="204" spans="5:6">
      <c r="E204" s="3"/>
      <c r="F204" s="3"/>
    </row>
    <row r="205" spans="5:6">
      <c r="E205" s="3"/>
      <c r="F205" s="3"/>
    </row>
    <row r="206" spans="5:6">
      <c r="E206" s="3"/>
      <c r="F206" s="3"/>
    </row>
    <row r="207" spans="5:6">
      <c r="E207" s="3"/>
      <c r="F207" s="3"/>
    </row>
    <row r="208" spans="5:6">
      <c r="E208" s="3"/>
      <c r="F208" s="3"/>
    </row>
    <row r="209" spans="5:6">
      <c r="E209" s="3"/>
      <c r="F209" s="3"/>
    </row>
    <row r="210" spans="5:6">
      <c r="E210" s="3"/>
      <c r="F210" s="3"/>
    </row>
    <row r="211" spans="5:6">
      <c r="E211" s="3"/>
      <c r="F211" s="3"/>
    </row>
    <row r="212" spans="5:6">
      <c r="E212" s="3"/>
      <c r="F212" s="3"/>
    </row>
    <row r="213" spans="5:6">
      <c r="E213" s="3"/>
      <c r="F213" s="3"/>
    </row>
    <row r="214" spans="5:6">
      <c r="E214" s="3"/>
      <c r="F214" s="3"/>
    </row>
    <row r="215" spans="5:6">
      <c r="E215" s="3"/>
      <c r="F215" s="3"/>
    </row>
    <row r="216" spans="5:6">
      <c r="E216" s="3"/>
      <c r="F216" s="3"/>
    </row>
    <row r="217" spans="5:6">
      <c r="E217" s="3"/>
      <c r="F217" s="3"/>
    </row>
    <row r="218" spans="5:6">
      <c r="E218" s="3"/>
      <c r="F218" s="3"/>
    </row>
    <row r="219" spans="5:6">
      <c r="E219" s="3"/>
      <c r="F219" s="3"/>
    </row>
    <row r="220" spans="5:6">
      <c r="E220" s="3"/>
      <c r="F220" s="3"/>
    </row>
    <row r="221" spans="5:6">
      <c r="E221" s="3"/>
      <c r="F221" s="3"/>
    </row>
    <row r="222" spans="5:6">
      <c r="E222" s="3"/>
      <c r="F222" s="3"/>
    </row>
    <row r="223" spans="5:6">
      <c r="E223" s="3"/>
      <c r="F223" s="3"/>
    </row>
    <row r="224" spans="5:6">
      <c r="E224" s="3"/>
      <c r="F224" s="3"/>
    </row>
    <row r="225" spans="5:6">
      <c r="E225" s="3"/>
      <c r="F225" s="3"/>
    </row>
    <row r="226" spans="5:6">
      <c r="E226" s="3"/>
      <c r="F226" s="3"/>
    </row>
    <row r="227" spans="5:6">
      <c r="E227" s="3"/>
      <c r="F227" s="3"/>
    </row>
    <row r="228" spans="5:6">
      <c r="E228" s="3"/>
      <c r="F228" s="3"/>
    </row>
    <row r="229" spans="5:6">
      <c r="E229" s="3"/>
      <c r="F229" s="3"/>
    </row>
    <row r="230" spans="5:6">
      <c r="E230" s="3"/>
      <c r="F230" s="3"/>
    </row>
    <row r="231" spans="5:6">
      <c r="E231" s="3"/>
      <c r="F231" s="3"/>
    </row>
    <row r="232" spans="5:6">
      <c r="E232" s="3"/>
      <c r="F232" s="3"/>
    </row>
    <row r="233" spans="5:6">
      <c r="E233" s="3"/>
      <c r="F233" s="3"/>
    </row>
    <row r="234" spans="5:6">
      <c r="E234" s="3"/>
      <c r="F234" s="3"/>
    </row>
    <row r="235" spans="5:6">
      <c r="E235" s="3"/>
      <c r="F235" s="3"/>
    </row>
    <row r="236" spans="5:6">
      <c r="E236" s="3"/>
      <c r="F236" s="3"/>
    </row>
    <row r="237" spans="5:6">
      <c r="E237" s="3"/>
      <c r="F237" s="3"/>
    </row>
    <row r="238" spans="5:6">
      <c r="E238" s="3"/>
      <c r="F238" s="3"/>
    </row>
    <row r="239" spans="5:6">
      <c r="E239" s="3"/>
      <c r="F239" s="3"/>
    </row>
    <row r="240" spans="5:6">
      <c r="E240" s="3"/>
      <c r="F240" s="3"/>
    </row>
    <row r="241" spans="5:6">
      <c r="E241" s="3"/>
      <c r="F241" s="3"/>
    </row>
    <row r="242" spans="5:6">
      <c r="E242" s="3"/>
      <c r="F242" s="3"/>
    </row>
    <row r="243" spans="5:6">
      <c r="E243" s="3"/>
      <c r="F243" s="3"/>
    </row>
    <row r="244" spans="5:6">
      <c r="E244" s="3"/>
      <c r="F244" s="3"/>
    </row>
    <row r="245" spans="5:6">
      <c r="E245" s="3"/>
      <c r="F245" s="3"/>
    </row>
    <row r="246" spans="5:6">
      <c r="E246" s="3"/>
      <c r="F246" s="3"/>
    </row>
    <row r="247" spans="5:6">
      <c r="E247" s="3"/>
      <c r="F247" s="3"/>
    </row>
    <row r="248" spans="5:6">
      <c r="E248" s="3"/>
      <c r="F248" s="3"/>
    </row>
    <row r="249" spans="5:6">
      <c r="E249" s="3"/>
      <c r="F249" s="3"/>
    </row>
    <row r="250" spans="5:6">
      <c r="E250" s="3"/>
      <c r="F250" s="3"/>
    </row>
    <row r="251" spans="5:6">
      <c r="E251" s="3"/>
      <c r="F251" s="3"/>
    </row>
    <row r="252" spans="5:6">
      <c r="E252" s="3"/>
      <c r="F252" s="3"/>
    </row>
    <row r="253" spans="5:6">
      <c r="E253" s="3"/>
      <c r="F253" s="3"/>
    </row>
    <row r="254" spans="5:6">
      <c r="E254" s="3"/>
      <c r="F254" s="3"/>
    </row>
    <row r="255" spans="5:6">
      <c r="E255" s="3"/>
      <c r="F255" s="3"/>
    </row>
    <row r="256" spans="5:6">
      <c r="E256" s="3"/>
      <c r="F256" s="3"/>
    </row>
    <row r="257" spans="5:6">
      <c r="E257" s="3"/>
      <c r="F257" s="3"/>
    </row>
    <row r="258" spans="5:6">
      <c r="E258" s="3"/>
      <c r="F258" s="3"/>
    </row>
    <row r="259" spans="5:6">
      <c r="E259" s="3"/>
      <c r="F259" s="3"/>
    </row>
    <row r="260" spans="5:6">
      <c r="E260" s="3"/>
      <c r="F260" s="3"/>
    </row>
    <row r="261" spans="5:6">
      <c r="E261" s="3"/>
      <c r="F261" s="3"/>
    </row>
    <row r="262" spans="5:6">
      <c r="E262" s="3"/>
      <c r="F262" s="3"/>
    </row>
    <row r="263" spans="5:6">
      <c r="E263" s="3"/>
      <c r="F263" s="3"/>
    </row>
    <row r="264" spans="5:6">
      <c r="E264" s="3"/>
      <c r="F264" s="3"/>
    </row>
    <row r="265" spans="5:6">
      <c r="E265" s="3"/>
      <c r="F265" s="3"/>
    </row>
    <row r="266" spans="5:6">
      <c r="E266" s="3"/>
      <c r="F266" s="3"/>
    </row>
    <row r="267" spans="5:6">
      <c r="E267" s="3"/>
      <c r="F267" s="3"/>
    </row>
    <row r="268" spans="5:6">
      <c r="E268" s="3"/>
      <c r="F268" s="3"/>
    </row>
    <row r="269" spans="5:6">
      <c r="E269" s="3"/>
      <c r="F269" s="3"/>
    </row>
    <row r="270" spans="5:6">
      <c r="E270" s="3"/>
      <c r="F270" s="3"/>
    </row>
    <row r="271" spans="5:6">
      <c r="E271" s="3"/>
      <c r="F271" s="3"/>
    </row>
    <row r="272" spans="5:6">
      <c r="E272" s="3"/>
      <c r="F272" s="3"/>
    </row>
    <row r="273" spans="5:6">
      <c r="E273" s="3"/>
      <c r="F273" s="3"/>
    </row>
    <row r="274" spans="5:6">
      <c r="E274" s="3"/>
      <c r="F274" s="3"/>
    </row>
    <row r="275" spans="5:6">
      <c r="E275" s="3"/>
      <c r="F275" s="3"/>
    </row>
    <row r="276" spans="5:6">
      <c r="E276" s="3"/>
      <c r="F276" s="3"/>
    </row>
    <row r="277" spans="5:6">
      <c r="E277" s="3"/>
      <c r="F277" s="3"/>
    </row>
    <row r="278" spans="5:6">
      <c r="E278" s="3"/>
      <c r="F278" s="3"/>
    </row>
    <row r="279" spans="5:6">
      <c r="E279" s="3"/>
      <c r="F279" s="3"/>
    </row>
    <row r="280" spans="5:6">
      <c r="E280" s="3"/>
      <c r="F280" s="3"/>
    </row>
    <row r="281" spans="5:6">
      <c r="E281" s="3"/>
      <c r="F281" s="3"/>
    </row>
    <row r="282" spans="5:6">
      <c r="E282" s="3"/>
      <c r="F282" s="3"/>
    </row>
    <row r="283" spans="5:6">
      <c r="E283" s="3"/>
      <c r="F283" s="3"/>
    </row>
    <row r="284" spans="5:6">
      <c r="E284" s="3"/>
      <c r="F284" s="3"/>
    </row>
    <row r="285" spans="5:6">
      <c r="E285" s="3"/>
      <c r="F285" s="3"/>
    </row>
    <row r="286" spans="5:6">
      <c r="E286" s="3"/>
      <c r="F286" s="3"/>
    </row>
    <row r="287" spans="5:6">
      <c r="E287" s="3"/>
      <c r="F287" s="3"/>
    </row>
    <row r="288" spans="5:6">
      <c r="E288" s="3"/>
      <c r="F288" s="3"/>
    </row>
    <row r="289" spans="5:6">
      <c r="E289" s="3"/>
      <c r="F289" s="3"/>
    </row>
    <row r="290" spans="5:6">
      <c r="E290" s="3"/>
      <c r="F290" s="3"/>
    </row>
    <row r="291" spans="5:6">
      <c r="E291" s="3"/>
      <c r="F291" s="3"/>
    </row>
    <row r="292" spans="5:6">
      <c r="E292" s="3"/>
      <c r="F292" s="3"/>
    </row>
    <row r="293" spans="5:6">
      <c r="E293" s="3"/>
      <c r="F293" s="3"/>
    </row>
    <row r="294" spans="5:6">
      <c r="E294" s="3"/>
      <c r="F294" s="3"/>
    </row>
    <row r="295" spans="5:6">
      <c r="E295" s="3"/>
      <c r="F295" s="3"/>
    </row>
    <row r="296" spans="5:6">
      <c r="E296" s="3"/>
      <c r="F296" s="3"/>
    </row>
    <row r="297" spans="5:6">
      <c r="E297" s="3"/>
      <c r="F297" s="3"/>
    </row>
    <row r="298" spans="5:6">
      <c r="E298" s="3"/>
      <c r="F298" s="3"/>
    </row>
    <row r="299" spans="5:6">
      <c r="E299" s="3"/>
      <c r="F299" s="3"/>
    </row>
    <row r="300" spans="5:6">
      <c r="E300" s="3"/>
      <c r="F300" s="3"/>
    </row>
    <row r="301" spans="5:6">
      <c r="E301" s="3"/>
      <c r="F301" s="3"/>
    </row>
    <row r="302" spans="5:6">
      <c r="E302" s="3"/>
      <c r="F302" s="3"/>
    </row>
    <row r="303" spans="5:6">
      <c r="E303" s="3"/>
      <c r="F303" s="3"/>
    </row>
    <row r="304" spans="5:6">
      <c r="E304" s="3"/>
      <c r="F304" s="3"/>
    </row>
    <row r="305" spans="5:6">
      <c r="E305" s="3"/>
      <c r="F305" s="3"/>
    </row>
    <row r="306" spans="5:6">
      <c r="E306" s="3"/>
      <c r="F306" s="3"/>
    </row>
    <row r="307" spans="5:6">
      <c r="E307" s="3"/>
      <c r="F307" s="3"/>
    </row>
    <row r="308" spans="5:6">
      <c r="E308" s="3"/>
      <c r="F308" s="3"/>
    </row>
    <row r="309" spans="5:6">
      <c r="E309" s="3"/>
      <c r="F309" s="3"/>
    </row>
    <row r="310" spans="5:6">
      <c r="E310" s="3"/>
      <c r="F310" s="3"/>
    </row>
    <row r="311" spans="5:6">
      <c r="E311" s="3"/>
      <c r="F311" s="3"/>
    </row>
    <row r="312" spans="5:6">
      <c r="E312" s="3"/>
      <c r="F312" s="3"/>
    </row>
    <row r="313" spans="5:6">
      <c r="E313" s="3"/>
      <c r="F313" s="3"/>
    </row>
    <row r="314" spans="5:6">
      <c r="E314" s="3"/>
      <c r="F314" s="3"/>
    </row>
    <row r="315" spans="5:6">
      <c r="E315" s="3"/>
      <c r="F315" s="3"/>
    </row>
    <row r="316" spans="5:6">
      <c r="E316" s="3"/>
      <c r="F316" s="3"/>
    </row>
    <row r="317" spans="5:6">
      <c r="E317" s="3"/>
      <c r="F317" s="3"/>
    </row>
    <row r="318" spans="5:6">
      <c r="E318" s="3"/>
      <c r="F318" s="3"/>
    </row>
    <row r="319" spans="5:6">
      <c r="E319" s="3"/>
      <c r="F319" s="3"/>
    </row>
    <row r="320" spans="5:6">
      <c r="E320" s="3"/>
      <c r="F320" s="3"/>
    </row>
    <row r="321" spans="5:6">
      <c r="E321" s="3"/>
      <c r="F321" s="3"/>
    </row>
    <row r="322" spans="5:6">
      <c r="E322" s="3"/>
      <c r="F322" s="3"/>
    </row>
    <row r="323" spans="5:6">
      <c r="E323" s="3"/>
      <c r="F323" s="3"/>
    </row>
    <row r="324" spans="5:6">
      <c r="E324" s="3"/>
      <c r="F324" s="3"/>
    </row>
    <row r="325" spans="5:6">
      <c r="E325" s="3"/>
      <c r="F325" s="3"/>
    </row>
    <row r="326" spans="5:6">
      <c r="E326" s="3"/>
      <c r="F326" s="3"/>
    </row>
    <row r="327" spans="5:6">
      <c r="E327" s="3"/>
      <c r="F327" s="3"/>
    </row>
    <row r="328" spans="5:6">
      <c r="E328" s="3"/>
      <c r="F328" s="3"/>
    </row>
    <row r="329" spans="5:6">
      <c r="E329" s="3"/>
      <c r="F329" s="3"/>
    </row>
    <row r="330" spans="5:6">
      <c r="E330" s="3"/>
      <c r="F330" s="3"/>
    </row>
    <row r="331" spans="5:6">
      <c r="E331" s="3"/>
      <c r="F331" s="3"/>
    </row>
    <row r="332" spans="5:6">
      <c r="E332" s="3"/>
      <c r="F332" s="3"/>
    </row>
    <row r="333" spans="5:6">
      <c r="E333" s="3"/>
      <c r="F333" s="3"/>
    </row>
    <row r="334" spans="5:6">
      <c r="E334" s="3"/>
      <c r="F334" s="3"/>
    </row>
    <row r="335" spans="5:6">
      <c r="E335" s="3"/>
      <c r="F335" s="3"/>
    </row>
    <row r="336" spans="5:6">
      <c r="E336" s="3"/>
      <c r="F336" s="3"/>
    </row>
    <row r="337" spans="5:6">
      <c r="E337" s="3"/>
      <c r="F337" s="3"/>
    </row>
    <row r="338" spans="5:6">
      <c r="E338" s="3"/>
      <c r="F338" s="3"/>
    </row>
    <row r="339" spans="5:6">
      <c r="E339" s="3"/>
      <c r="F339" s="3"/>
    </row>
    <row r="340" spans="5:6">
      <c r="E340" s="3"/>
      <c r="F340" s="3"/>
    </row>
    <row r="341" spans="5:6">
      <c r="E341" s="3"/>
      <c r="F341" s="3"/>
    </row>
    <row r="342" spans="5:6">
      <c r="E342" s="3"/>
      <c r="F342" s="3"/>
    </row>
    <row r="343" spans="5:6">
      <c r="E343" s="3"/>
      <c r="F343" s="3"/>
    </row>
    <row r="344" spans="5:6">
      <c r="E344" s="3"/>
      <c r="F344" s="3"/>
    </row>
    <row r="345" spans="5:6">
      <c r="E345" s="3"/>
      <c r="F345" s="3"/>
    </row>
    <row r="346" spans="5:6">
      <c r="E346" s="3"/>
      <c r="F346" s="3"/>
    </row>
    <row r="347" spans="5:6">
      <c r="E347" s="3"/>
      <c r="F347" s="3"/>
    </row>
    <row r="348" spans="5:6">
      <c r="E348" s="3"/>
      <c r="F348" s="3"/>
    </row>
    <row r="349" spans="5:6">
      <c r="E349" s="3"/>
      <c r="F349" s="3"/>
    </row>
    <row r="350" spans="5:6">
      <c r="E350" s="3"/>
      <c r="F350" s="3"/>
    </row>
    <row r="351" spans="5:6">
      <c r="E351" s="3"/>
      <c r="F351" s="3"/>
    </row>
    <row r="352" spans="5:6">
      <c r="E352" s="3"/>
      <c r="F352" s="3"/>
    </row>
    <row r="353" spans="5:6">
      <c r="E353" s="3"/>
      <c r="F353" s="3"/>
    </row>
    <row r="354" spans="5:6">
      <c r="E354" s="3"/>
      <c r="F354" s="3"/>
    </row>
    <row r="355" spans="5:6">
      <c r="E355" s="3"/>
      <c r="F355" s="3"/>
    </row>
    <row r="356" spans="5:6">
      <c r="E356" s="3"/>
      <c r="F356" s="3"/>
    </row>
    <row r="357" spans="5:6">
      <c r="E357" s="3"/>
      <c r="F357" s="3"/>
    </row>
    <row r="358" spans="5:6">
      <c r="E358" s="3"/>
      <c r="F358" s="3"/>
    </row>
    <row r="359" spans="5:6">
      <c r="E359" s="3"/>
      <c r="F359" s="3"/>
    </row>
    <row r="360" spans="5:6">
      <c r="E360" s="3"/>
      <c r="F360" s="3"/>
    </row>
    <row r="361" spans="5:6">
      <c r="E361" s="3"/>
      <c r="F361" s="3"/>
    </row>
    <row r="362" spans="5:6">
      <c r="E362" s="3"/>
      <c r="F362" s="3"/>
    </row>
    <row r="363" spans="5:6">
      <c r="E363" s="3"/>
      <c r="F363" s="3"/>
    </row>
    <row r="364" spans="5:6">
      <c r="E364" s="3"/>
      <c r="F364" s="3"/>
    </row>
    <row r="365" spans="5:6">
      <c r="E365" s="3"/>
      <c r="F365" s="3"/>
    </row>
    <row r="366" spans="5:6">
      <c r="E366" s="3"/>
      <c r="F366" s="3"/>
    </row>
    <row r="367" spans="5:6">
      <c r="E367" s="3"/>
      <c r="F367" s="3"/>
    </row>
    <row r="368" spans="5:6">
      <c r="E368" s="3"/>
      <c r="F368" s="3"/>
    </row>
    <row r="369" spans="5:6">
      <c r="E369" s="3"/>
      <c r="F369" s="3"/>
    </row>
    <row r="370" spans="5:6">
      <c r="E370" s="3"/>
      <c r="F370" s="3"/>
    </row>
    <row r="371" spans="5:6">
      <c r="E371" s="3"/>
      <c r="F371" s="3"/>
    </row>
    <row r="372" spans="5:6">
      <c r="E372" s="3"/>
      <c r="F372" s="3"/>
    </row>
    <row r="373" spans="5:6">
      <c r="E373" s="3"/>
      <c r="F373" s="3"/>
    </row>
    <row r="374" spans="5:6">
      <c r="E374" s="3"/>
      <c r="F374" s="3"/>
    </row>
    <row r="375" spans="5:6">
      <c r="E375" s="3"/>
      <c r="F375" s="3"/>
    </row>
    <row r="376" spans="5:6">
      <c r="E376" s="3"/>
      <c r="F376" s="3"/>
    </row>
    <row r="377" spans="5:6">
      <c r="E377" s="3"/>
      <c r="F377" s="3"/>
    </row>
    <row r="378" spans="5:6">
      <c r="E378" s="3"/>
      <c r="F378" s="3"/>
    </row>
    <row r="379" spans="5:6">
      <c r="E379" s="3"/>
      <c r="F379" s="3"/>
    </row>
    <row r="380" spans="5:6">
      <c r="E380" s="3"/>
      <c r="F380" s="3"/>
    </row>
    <row r="381" spans="5:6">
      <c r="E381" s="3"/>
      <c r="F381" s="3"/>
    </row>
    <row r="382" spans="5:6">
      <c r="E382" s="3"/>
      <c r="F382" s="3"/>
    </row>
    <row r="383" spans="5:6">
      <c r="E383" s="3"/>
      <c r="F383" s="3"/>
    </row>
    <row r="384" spans="5:6">
      <c r="E384" s="3"/>
      <c r="F384" s="3"/>
    </row>
    <row r="385" spans="5:6">
      <c r="E385" s="3"/>
      <c r="F385" s="3"/>
    </row>
    <row r="386" spans="5:6">
      <c r="E386" s="3"/>
      <c r="F386" s="3"/>
    </row>
    <row r="387" spans="5:6">
      <c r="E387" s="3"/>
      <c r="F387" s="3"/>
    </row>
    <row r="388" spans="5:6">
      <c r="E388" s="3"/>
      <c r="F388" s="3"/>
    </row>
    <row r="389" spans="5:6">
      <c r="E389" s="3"/>
      <c r="F389" s="3"/>
    </row>
    <row r="390" spans="5:6">
      <c r="E390" s="3"/>
      <c r="F390" s="3"/>
    </row>
    <row r="391" spans="5:6">
      <c r="E391" s="3"/>
      <c r="F391" s="3"/>
    </row>
    <row r="392" spans="5:6">
      <c r="E392" s="3"/>
      <c r="F392" s="3"/>
    </row>
    <row r="393" spans="5:6">
      <c r="E393" s="3"/>
      <c r="F393" s="3"/>
    </row>
    <row r="394" spans="5:6">
      <c r="E394" s="3"/>
      <c r="F394" s="3"/>
    </row>
    <row r="395" spans="5:6">
      <c r="E395" s="3"/>
      <c r="F395" s="3"/>
    </row>
    <row r="396" spans="5:6">
      <c r="E396" s="3"/>
      <c r="F396" s="3"/>
    </row>
    <row r="397" spans="5:6">
      <c r="E397" s="3"/>
      <c r="F397" s="3"/>
    </row>
    <row r="398" spans="5:6">
      <c r="E398" s="3"/>
      <c r="F398" s="3"/>
    </row>
    <row r="399" spans="5:6">
      <c r="E399" s="3"/>
      <c r="F399" s="3"/>
    </row>
    <row r="400" spans="5:6">
      <c r="E400" s="3"/>
      <c r="F400" s="3"/>
    </row>
    <row r="401" spans="5:6">
      <c r="E401" s="3"/>
      <c r="F401" s="3"/>
    </row>
    <row r="402" spans="5:6">
      <c r="E402" s="3"/>
      <c r="F402" s="3"/>
    </row>
    <row r="403" spans="5:6">
      <c r="E403" s="3"/>
      <c r="F403" s="3"/>
    </row>
    <row r="404" spans="5:6">
      <c r="E404" s="3"/>
      <c r="F404" s="3"/>
    </row>
    <row r="405" spans="5:6">
      <c r="E405" s="3"/>
      <c r="F405" s="3"/>
    </row>
    <row r="406" spans="5:6">
      <c r="E406" s="3"/>
      <c r="F406" s="3"/>
    </row>
    <row r="407" spans="5:6">
      <c r="E407" s="3"/>
      <c r="F407" s="3"/>
    </row>
    <row r="408" spans="5:6">
      <c r="E408" s="3"/>
      <c r="F408" s="3"/>
    </row>
    <row r="409" spans="5:6">
      <c r="E409" s="3"/>
      <c r="F409" s="3"/>
    </row>
    <row r="410" spans="5:6">
      <c r="E410" s="3"/>
      <c r="F410" s="3"/>
    </row>
    <row r="411" spans="5:6">
      <c r="E411" s="3"/>
      <c r="F411" s="3"/>
    </row>
    <row r="412" spans="5:6">
      <c r="E412" s="3"/>
      <c r="F412" s="3"/>
    </row>
    <row r="413" spans="5:6">
      <c r="E413" s="3"/>
      <c r="F413" s="3"/>
    </row>
    <row r="414" spans="5:6">
      <c r="E414" s="3"/>
      <c r="F414" s="3"/>
    </row>
    <row r="415" spans="5:6">
      <c r="E415" s="3"/>
      <c r="F415" s="3"/>
    </row>
    <row r="416" spans="5:6">
      <c r="E416" s="3"/>
      <c r="F416" s="3"/>
    </row>
    <row r="417" spans="5:6">
      <c r="E417" s="3"/>
      <c r="F417" s="3"/>
    </row>
    <row r="418" spans="5:6">
      <c r="E418" s="3"/>
      <c r="F418" s="3"/>
    </row>
    <row r="419" spans="5:6">
      <c r="E419" s="3"/>
      <c r="F419" s="3"/>
    </row>
    <row r="420" spans="5:6">
      <c r="E420" s="3"/>
      <c r="F420" s="3"/>
    </row>
    <row r="421" spans="5:6">
      <c r="E421" s="3"/>
      <c r="F421" s="3"/>
    </row>
    <row r="422" spans="5:6">
      <c r="E422" s="3"/>
      <c r="F422" s="3"/>
    </row>
    <row r="423" spans="5:6">
      <c r="E423" s="3"/>
      <c r="F423" s="3"/>
    </row>
    <row r="424" spans="5:6">
      <c r="E424" s="3"/>
      <c r="F424" s="3"/>
    </row>
    <row r="425" spans="5:6">
      <c r="E425" s="3"/>
      <c r="F425" s="3"/>
    </row>
    <row r="426" spans="5:6">
      <c r="E426" s="3"/>
      <c r="F426" s="3"/>
    </row>
    <row r="427" spans="5:6">
      <c r="E427" s="3"/>
      <c r="F427" s="3"/>
    </row>
    <row r="428" spans="5:6">
      <c r="E428" s="3"/>
      <c r="F428" s="3"/>
    </row>
    <row r="429" spans="5:6">
      <c r="E429" s="3"/>
      <c r="F429" s="3"/>
    </row>
    <row r="430" spans="5:6">
      <c r="E430" s="3"/>
      <c r="F430" s="3"/>
    </row>
    <row r="431" spans="5:6">
      <c r="E431" s="3"/>
      <c r="F431" s="3"/>
    </row>
    <row r="432" spans="5:6">
      <c r="E432" s="3"/>
      <c r="F432" s="3"/>
    </row>
    <row r="433" spans="5:6">
      <c r="E433" s="3"/>
      <c r="F433" s="3"/>
    </row>
    <row r="434" spans="5:6">
      <c r="E434" s="3"/>
      <c r="F434" s="3"/>
    </row>
    <row r="435" spans="5:6">
      <c r="E435" s="3"/>
      <c r="F435" s="3"/>
    </row>
    <row r="436" spans="5:6">
      <c r="E436" s="3"/>
      <c r="F436" s="3"/>
    </row>
    <row r="437" spans="5:6">
      <c r="E437" s="3"/>
      <c r="F437" s="3"/>
    </row>
    <row r="438" spans="5:6">
      <c r="E438" s="3"/>
      <c r="F438" s="3"/>
    </row>
    <row r="439" spans="5:6">
      <c r="E439" s="3"/>
      <c r="F439" s="3"/>
    </row>
    <row r="440" spans="5:6">
      <c r="E440" s="3"/>
      <c r="F440" s="3"/>
    </row>
    <row r="441" spans="5:6">
      <c r="E441" s="3"/>
      <c r="F441" s="3"/>
    </row>
    <row r="442" spans="5:6">
      <c r="E442" s="3"/>
      <c r="F442" s="3"/>
    </row>
    <row r="443" spans="5:6">
      <c r="E443" s="3"/>
      <c r="F443" s="3"/>
    </row>
    <row r="444" spans="5:6">
      <c r="E444" s="3"/>
      <c r="F444" s="3"/>
    </row>
    <row r="445" spans="5:6">
      <c r="E445" s="3"/>
      <c r="F445" s="3"/>
    </row>
    <row r="446" spans="5:6">
      <c r="E446" s="3"/>
      <c r="F446" s="3"/>
    </row>
    <row r="447" spans="5:6">
      <c r="E447" s="3"/>
      <c r="F447" s="3"/>
    </row>
    <row r="448" spans="5:6">
      <c r="E448" s="3"/>
      <c r="F448" s="3"/>
    </row>
    <row r="449" spans="5:6">
      <c r="E449" s="3"/>
      <c r="F449" s="3"/>
    </row>
    <row r="450" spans="5:6">
      <c r="E450" s="3"/>
      <c r="F450" s="3"/>
    </row>
    <row r="451" spans="5:6">
      <c r="E451" s="3"/>
      <c r="F451" s="3"/>
    </row>
    <row r="452" spans="5:6">
      <c r="E452" s="3"/>
      <c r="F452" s="3"/>
    </row>
    <row r="453" spans="5:6">
      <c r="E453" s="3"/>
      <c r="F453" s="3"/>
    </row>
    <row r="454" spans="5:6">
      <c r="E454" s="3"/>
      <c r="F454" s="3"/>
    </row>
    <row r="455" spans="5:6">
      <c r="E455" s="3"/>
      <c r="F455" s="3"/>
    </row>
    <row r="456" spans="5:6">
      <c r="E456" s="3"/>
      <c r="F456" s="3"/>
    </row>
    <row r="457" spans="5:6">
      <c r="E457" s="3"/>
      <c r="F457" s="3"/>
    </row>
    <row r="458" spans="5:6">
      <c r="E458" s="3"/>
      <c r="F458" s="3"/>
    </row>
    <row r="459" spans="5:6">
      <c r="E459" s="3"/>
      <c r="F459" s="3"/>
    </row>
    <row r="460" spans="5:6">
      <c r="E460" s="3"/>
      <c r="F460" s="3"/>
    </row>
    <row r="461" spans="5:6">
      <c r="E461" s="3"/>
      <c r="F461" s="3"/>
    </row>
    <row r="462" spans="5:6">
      <c r="E462" s="3"/>
      <c r="F462" s="3"/>
    </row>
    <row r="463" spans="5:6">
      <c r="E463" s="3"/>
      <c r="F463" s="3"/>
    </row>
    <row r="464" spans="5:6">
      <c r="E464" s="3"/>
      <c r="F464" s="3"/>
    </row>
    <row r="465" spans="5:6">
      <c r="E465" s="3"/>
      <c r="F465" s="3"/>
    </row>
    <row r="466" spans="5:6">
      <c r="E466" s="3"/>
      <c r="F466" s="3"/>
    </row>
    <row r="467" spans="5:6">
      <c r="E467" s="3"/>
      <c r="F467" s="3"/>
    </row>
    <row r="468" spans="5:6">
      <c r="E468" s="3"/>
      <c r="F468" s="3"/>
    </row>
    <row r="469" spans="5:6">
      <c r="E469" s="3"/>
      <c r="F469" s="3"/>
    </row>
    <row r="470" spans="5:6">
      <c r="E470" s="3"/>
      <c r="F470" s="3"/>
    </row>
    <row r="471" spans="5:6">
      <c r="E471" s="3"/>
      <c r="F471" s="3"/>
    </row>
    <row r="472" spans="5:6">
      <c r="E472" s="3"/>
      <c r="F472" s="3"/>
    </row>
    <row r="473" spans="5:6">
      <c r="E473" s="3"/>
      <c r="F473" s="3"/>
    </row>
    <row r="474" spans="5:6">
      <c r="E474" s="3"/>
      <c r="F474" s="3"/>
    </row>
    <row r="475" spans="5:6">
      <c r="E475" s="3"/>
      <c r="F475" s="3"/>
    </row>
    <row r="476" spans="5:6">
      <c r="E476" s="3"/>
      <c r="F476" s="3"/>
    </row>
    <row r="477" spans="5:6">
      <c r="E477" s="3"/>
      <c r="F477" s="3"/>
    </row>
    <row r="478" spans="5:6">
      <c r="E478" s="3"/>
      <c r="F478" s="3"/>
    </row>
    <row r="479" spans="5:6">
      <c r="E479" s="3"/>
      <c r="F479" s="3"/>
    </row>
    <row r="480" spans="5:6">
      <c r="E480" s="3"/>
      <c r="F480" s="3"/>
    </row>
    <row r="481" spans="5:6">
      <c r="E481" s="3"/>
      <c r="F481" s="3"/>
    </row>
    <row r="482" spans="5:6">
      <c r="E482" s="3"/>
      <c r="F482" s="3"/>
    </row>
    <row r="483" spans="5:6">
      <c r="E483" s="3"/>
      <c r="F483" s="3"/>
    </row>
    <row r="484" spans="5:6">
      <c r="E484" s="3"/>
      <c r="F484" s="3"/>
    </row>
    <row r="485" spans="5:6">
      <c r="E485" s="3"/>
      <c r="F485" s="3"/>
    </row>
    <row r="486" spans="5:6">
      <c r="E486" s="3"/>
      <c r="F486" s="3"/>
    </row>
    <row r="487" spans="5:6">
      <c r="E487" s="3"/>
      <c r="F487" s="3"/>
    </row>
    <row r="488" spans="5:6">
      <c r="E488" s="3"/>
      <c r="F488" s="3"/>
    </row>
    <row r="489" spans="5:6">
      <c r="E489" s="3"/>
      <c r="F489" s="3"/>
    </row>
    <row r="490" spans="5:6">
      <c r="E490" s="3"/>
      <c r="F490" s="3"/>
    </row>
    <row r="491" spans="5:6">
      <c r="E491" s="3"/>
      <c r="F491" s="3"/>
    </row>
    <row r="492" spans="5:6">
      <c r="E492" s="3"/>
      <c r="F492" s="3"/>
    </row>
    <row r="493" spans="5:6">
      <c r="E493" s="3"/>
      <c r="F493" s="3"/>
    </row>
    <row r="494" spans="5:6">
      <c r="E494" s="3"/>
      <c r="F494" s="3"/>
    </row>
    <row r="495" spans="5:6">
      <c r="E495" s="3"/>
      <c r="F495" s="3"/>
    </row>
    <row r="496" spans="5:6">
      <c r="E496" s="3"/>
      <c r="F496" s="3"/>
    </row>
    <row r="497" spans="5:6">
      <c r="E497" s="3"/>
      <c r="F497" s="3"/>
    </row>
    <row r="498" spans="5:6">
      <c r="E498" s="3"/>
      <c r="F498" s="3"/>
    </row>
    <row r="499" spans="5:6">
      <c r="E499" s="3"/>
      <c r="F499" s="3"/>
    </row>
    <row r="500" spans="5:6">
      <c r="E500" s="3"/>
      <c r="F500" s="3"/>
    </row>
    <row r="501" spans="5:6">
      <c r="E501" s="3"/>
      <c r="F501" s="3"/>
    </row>
    <row r="502" spans="5:6">
      <c r="E502" s="3"/>
      <c r="F502" s="3"/>
    </row>
    <row r="503" spans="5:6">
      <c r="E503" s="3"/>
      <c r="F503" s="3"/>
    </row>
    <row r="504" spans="5:6">
      <c r="E504" s="3"/>
      <c r="F504" s="3"/>
    </row>
    <row r="505" spans="5:6">
      <c r="E505" s="3"/>
      <c r="F505" s="3"/>
    </row>
    <row r="506" spans="5:6">
      <c r="E506" s="3"/>
      <c r="F506" s="3"/>
    </row>
    <row r="507" spans="5:6">
      <c r="E507" s="3"/>
      <c r="F507" s="3"/>
    </row>
    <row r="508" spans="5:6">
      <c r="E508" s="3"/>
      <c r="F508" s="3"/>
    </row>
    <row r="509" spans="5:6">
      <c r="E509" s="3"/>
      <c r="F509" s="3"/>
    </row>
    <row r="510" spans="5:6">
      <c r="E510" s="3"/>
      <c r="F510" s="3"/>
    </row>
    <row r="511" spans="5:6">
      <c r="E511" s="3"/>
      <c r="F511" s="3"/>
    </row>
    <row r="512" spans="5:6">
      <c r="E512" s="3"/>
      <c r="F512" s="3"/>
    </row>
    <row r="513" spans="5:6">
      <c r="E513" s="3"/>
      <c r="F513" s="3"/>
    </row>
    <row r="514" spans="5:6">
      <c r="E514" s="3"/>
      <c r="F514" s="3"/>
    </row>
    <row r="515" spans="5:6">
      <c r="E515" s="3"/>
      <c r="F515" s="3"/>
    </row>
    <row r="516" spans="5:6">
      <c r="E516" s="3"/>
      <c r="F516" s="3"/>
    </row>
    <row r="517" spans="5:6">
      <c r="E517" s="3"/>
      <c r="F517" s="3"/>
    </row>
    <row r="518" spans="5:6">
      <c r="E518" s="3"/>
      <c r="F518" s="3"/>
    </row>
    <row r="519" spans="5:6">
      <c r="E519" s="3"/>
      <c r="F519" s="3"/>
    </row>
    <row r="520" spans="5:6">
      <c r="E520" s="3"/>
      <c r="F520" s="3"/>
    </row>
    <row r="521" spans="5:6">
      <c r="E521" s="3"/>
      <c r="F521" s="3"/>
    </row>
    <row r="522" spans="5:6">
      <c r="E522" s="3"/>
      <c r="F522" s="3"/>
    </row>
    <row r="523" spans="5:6">
      <c r="E523" s="3"/>
      <c r="F523" s="3"/>
    </row>
    <row r="524" spans="5:6">
      <c r="E524" s="3"/>
      <c r="F524" s="3"/>
    </row>
    <row r="525" spans="5:6">
      <c r="E525" s="3"/>
      <c r="F525" s="3"/>
    </row>
    <row r="526" spans="5:6">
      <c r="E526" s="3"/>
      <c r="F526" s="3"/>
    </row>
    <row r="527" spans="5:6">
      <c r="E527" s="3"/>
      <c r="F527" s="3"/>
    </row>
    <row r="528" spans="5:6">
      <c r="E528" s="3"/>
      <c r="F528" s="3"/>
    </row>
    <row r="529" spans="5:6">
      <c r="E529" s="3"/>
      <c r="F529" s="3"/>
    </row>
    <row r="530" spans="5:6">
      <c r="E530" s="3"/>
      <c r="F530" s="3"/>
    </row>
    <row r="531" spans="5:6">
      <c r="E531" s="3"/>
      <c r="F531" s="3"/>
    </row>
    <row r="532" spans="5:6">
      <c r="E532" s="3"/>
      <c r="F532" s="3"/>
    </row>
    <row r="533" spans="5:6">
      <c r="E533" s="3"/>
      <c r="F533" s="3"/>
    </row>
    <row r="534" spans="5:6">
      <c r="E534" s="3"/>
      <c r="F534" s="3"/>
    </row>
    <row r="535" spans="5:6">
      <c r="E535" s="3"/>
      <c r="F535" s="3"/>
    </row>
    <row r="536" spans="5:6">
      <c r="E536" s="3"/>
      <c r="F536" s="3"/>
    </row>
    <row r="537" spans="5:6">
      <c r="E537" s="3"/>
      <c r="F537" s="3"/>
    </row>
    <row r="538" spans="5:6">
      <c r="E538" s="3"/>
      <c r="F538" s="3"/>
    </row>
    <row r="539" spans="5:6">
      <c r="E539" s="3"/>
      <c r="F539" s="3"/>
    </row>
    <row r="540" spans="5:6">
      <c r="E540" s="3"/>
      <c r="F540" s="3"/>
    </row>
    <row r="541" spans="5:6">
      <c r="E541" s="3"/>
      <c r="F541" s="3"/>
    </row>
    <row r="542" spans="5:6">
      <c r="E542" s="3"/>
      <c r="F542" s="3"/>
    </row>
    <row r="543" spans="5:6">
      <c r="E543" s="3"/>
      <c r="F543" s="3"/>
    </row>
    <row r="544" spans="5:6">
      <c r="E544" s="3"/>
      <c r="F544" s="3"/>
    </row>
    <row r="545" spans="5:6">
      <c r="E545" s="3"/>
      <c r="F545" s="3"/>
    </row>
    <row r="546" spans="5:6">
      <c r="E546" s="3"/>
      <c r="F546" s="3"/>
    </row>
    <row r="547" spans="5:6">
      <c r="E547" s="3"/>
      <c r="F547" s="3"/>
    </row>
    <row r="548" spans="5:6">
      <c r="E548" s="3"/>
      <c r="F548" s="3"/>
    </row>
    <row r="549" spans="5:6">
      <c r="E549" s="3"/>
      <c r="F549" s="3"/>
    </row>
    <row r="550" spans="5:6">
      <c r="E550" s="3"/>
      <c r="F550" s="3"/>
    </row>
    <row r="551" spans="5:6">
      <c r="E551" s="3"/>
      <c r="F551" s="3"/>
    </row>
    <row r="552" spans="5:6">
      <c r="E552" s="3"/>
      <c r="F552" s="3"/>
    </row>
    <row r="553" spans="5:6">
      <c r="E553" s="3"/>
      <c r="F553" s="3"/>
    </row>
    <row r="554" spans="5:6">
      <c r="E554" s="3"/>
      <c r="F554" s="3"/>
    </row>
    <row r="555" spans="5:6">
      <c r="E555" s="3"/>
      <c r="F555" s="3"/>
    </row>
    <row r="556" spans="5:6">
      <c r="E556" s="3"/>
      <c r="F556" s="3"/>
    </row>
    <row r="557" spans="5:6">
      <c r="E557" s="3"/>
      <c r="F557" s="3"/>
    </row>
    <row r="558" spans="5:6">
      <c r="E558" s="3"/>
      <c r="F558" s="3"/>
    </row>
    <row r="559" spans="5:6">
      <c r="E559" s="3"/>
      <c r="F559" s="3"/>
    </row>
    <row r="560" spans="5:6">
      <c r="E560" s="3"/>
      <c r="F560" s="3"/>
    </row>
    <row r="561" spans="5:6">
      <c r="E561" s="3"/>
      <c r="F561" s="3"/>
    </row>
    <row r="562" spans="5:6">
      <c r="E562" s="3"/>
      <c r="F562" s="3"/>
    </row>
    <row r="563" spans="5:6">
      <c r="E563" s="3"/>
      <c r="F563" s="3"/>
    </row>
    <row r="564" spans="5:6">
      <c r="E564" s="3"/>
      <c r="F564" s="3"/>
    </row>
    <row r="565" spans="5:6">
      <c r="E565" s="3"/>
      <c r="F565" s="3"/>
    </row>
    <row r="566" spans="5:6">
      <c r="E566" s="3"/>
      <c r="F566" s="3"/>
    </row>
    <row r="567" spans="5:6">
      <c r="E567" s="3"/>
      <c r="F567" s="3"/>
    </row>
    <row r="568" spans="5:6">
      <c r="E568" s="3"/>
      <c r="F568" s="3"/>
    </row>
    <row r="569" spans="5:6">
      <c r="E569" s="3"/>
      <c r="F569" s="3"/>
    </row>
    <row r="570" spans="5:6">
      <c r="E570" s="3"/>
      <c r="F570" s="3"/>
    </row>
    <row r="571" spans="5:6">
      <c r="E571" s="3"/>
      <c r="F571" s="3"/>
    </row>
    <row r="572" spans="5:6">
      <c r="E572" s="3"/>
      <c r="F572" s="3"/>
    </row>
    <row r="573" spans="5:6">
      <c r="E573" s="3"/>
      <c r="F573" s="3"/>
    </row>
    <row r="574" spans="5:6">
      <c r="E574" s="3"/>
      <c r="F574" s="3"/>
    </row>
    <row r="575" spans="5:6">
      <c r="E575" s="3"/>
      <c r="F575" s="3"/>
    </row>
    <row r="576" spans="5:6">
      <c r="E576" s="3"/>
      <c r="F576" s="3"/>
    </row>
    <row r="577" spans="5:6">
      <c r="E577" s="3"/>
      <c r="F577" s="3"/>
    </row>
    <row r="578" spans="5:6">
      <c r="E578" s="3"/>
      <c r="F578" s="3"/>
    </row>
    <row r="579" spans="5:6">
      <c r="E579" s="3"/>
      <c r="F579" s="3"/>
    </row>
    <row r="580" spans="5:6">
      <c r="E580" s="3"/>
      <c r="F580" s="3"/>
    </row>
    <row r="581" spans="5:6">
      <c r="E581" s="3"/>
      <c r="F581" s="3"/>
    </row>
    <row r="582" spans="5:6">
      <c r="E582" s="3"/>
      <c r="F582" s="3"/>
    </row>
    <row r="583" spans="5:6">
      <c r="E583" s="3"/>
      <c r="F583" s="3"/>
    </row>
    <row r="584" spans="5:6">
      <c r="E584" s="3"/>
      <c r="F584" s="3"/>
    </row>
    <row r="585" spans="5:6">
      <c r="E585" s="3"/>
      <c r="F585" s="3"/>
    </row>
    <row r="586" spans="5:6">
      <c r="E586" s="3"/>
      <c r="F586" s="3"/>
    </row>
    <row r="587" spans="5:6">
      <c r="E587" s="3"/>
      <c r="F587" s="3"/>
    </row>
    <row r="588" spans="5:6">
      <c r="E588" s="3"/>
      <c r="F588" s="3"/>
    </row>
    <row r="589" spans="5:6">
      <c r="E589" s="3"/>
      <c r="F589" s="3"/>
    </row>
    <row r="590" spans="5:6">
      <c r="E590" s="3"/>
      <c r="F590" s="3"/>
    </row>
    <row r="591" spans="5:6">
      <c r="E591" s="3"/>
      <c r="F591" s="3"/>
    </row>
    <row r="592" spans="5:6">
      <c r="E592" s="3"/>
      <c r="F592" s="3"/>
    </row>
    <row r="593" spans="5:6">
      <c r="E593" s="3"/>
      <c r="F593" s="3"/>
    </row>
    <row r="594" spans="5:6">
      <c r="E594" s="3"/>
      <c r="F594" s="3"/>
    </row>
    <row r="595" spans="5:6">
      <c r="E595" s="3"/>
      <c r="F595" s="3"/>
    </row>
    <row r="596" spans="5:6">
      <c r="E596" s="3"/>
      <c r="F596" s="3"/>
    </row>
    <row r="597" spans="5:6">
      <c r="E597" s="3"/>
      <c r="F597" s="3"/>
    </row>
    <row r="598" spans="5:6">
      <c r="E598" s="3"/>
      <c r="F598" s="3"/>
    </row>
    <row r="599" spans="5:6">
      <c r="E599" s="3"/>
      <c r="F599" s="3"/>
    </row>
    <row r="600" spans="5:6">
      <c r="E600" s="3"/>
      <c r="F600" s="3"/>
    </row>
    <row r="601" spans="5:6">
      <c r="E601" s="3"/>
      <c r="F601" s="3"/>
    </row>
    <row r="602" spans="5:6">
      <c r="E602" s="3"/>
      <c r="F602" s="3"/>
    </row>
    <row r="603" spans="5:6">
      <c r="E603" s="3"/>
      <c r="F603" s="3"/>
    </row>
    <row r="604" spans="5:6">
      <c r="E604" s="3"/>
      <c r="F604" s="3"/>
    </row>
    <row r="605" spans="5:6">
      <c r="E605" s="3"/>
      <c r="F605" s="3"/>
    </row>
    <row r="606" spans="5:6">
      <c r="E606" s="3"/>
      <c r="F606" s="3"/>
    </row>
    <row r="607" spans="5:6">
      <c r="E607" s="3"/>
      <c r="F607" s="3"/>
    </row>
    <row r="608" spans="5:6">
      <c r="E608" s="3"/>
      <c r="F608" s="3"/>
    </row>
    <row r="609" spans="5:6">
      <c r="E609" s="3"/>
      <c r="F609" s="3"/>
    </row>
    <row r="610" spans="5:6">
      <c r="E610" s="3"/>
      <c r="F610" s="3"/>
    </row>
    <row r="611" spans="5:6">
      <c r="E611" s="3"/>
      <c r="F611" s="3"/>
    </row>
    <row r="612" spans="5:6">
      <c r="E612" s="3"/>
      <c r="F612" s="3"/>
    </row>
    <row r="613" spans="5:6">
      <c r="E613" s="3"/>
      <c r="F613" s="3"/>
    </row>
    <row r="614" spans="5:6">
      <c r="E614" s="3"/>
      <c r="F614" s="3"/>
    </row>
    <row r="615" spans="5:6">
      <c r="E615" s="3"/>
      <c r="F615" s="3"/>
    </row>
    <row r="616" spans="5:6">
      <c r="E616" s="3"/>
      <c r="F616" s="3"/>
    </row>
    <row r="617" spans="5:6">
      <c r="E617" s="3"/>
      <c r="F617" s="3"/>
    </row>
    <row r="618" spans="5:6">
      <c r="E618" s="3"/>
      <c r="F618" s="3"/>
    </row>
    <row r="619" spans="5:6">
      <c r="E619" s="3"/>
      <c r="F619" s="3"/>
    </row>
    <row r="620" spans="5:6">
      <c r="E620" s="3"/>
      <c r="F620" s="3"/>
    </row>
    <row r="621" spans="5:6">
      <c r="E621" s="3"/>
      <c r="F621" s="3"/>
    </row>
    <row r="622" spans="5:6">
      <c r="E622" s="3"/>
      <c r="F622" s="3"/>
    </row>
    <row r="623" spans="5:6">
      <c r="E623" s="3"/>
      <c r="F623" s="3"/>
    </row>
    <row r="624" spans="5:6">
      <c r="E624" s="3"/>
      <c r="F624" s="3"/>
    </row>
    <row r="625" spans="5:6">
      <c r="E625" s="3"/>
      <c r="F625" s="3"/>
    </row>
    <row r="626" spans="5:6">
      <c r="E626" s="3"/>
      <c r="F626" s="3"/>
    </row>
    <row r="627" spans="5:6">
      <c r="E627" s="3"/>
      <c r="F627" s="3"/>
    </row>
    <row r="628" spans="5:6">
      <c r="E628" s="3"/>
      <c r="F628" s="3"/>
    </row>
    <row r="629" spans="5:6">
      <c r="E629" s="3"/>
      <c r="F629" s="3"/>
    </row>
    <row r="630" spans="5:6">
      <c r="E630" s="3"/>
      <c r="F630" s="3"/>
    </row>
    <row r="631" spans="5:6">
      <c r="E631" s="3"/>
      <c r="F631" s="3"/>
    </row>
    <row r="632" spans="5:6">
      <c r="E632" s="3"/>
      <c r="F632" s="3"/>
    </row>
    <row r="633" spans="5:6">
      <c r="E633" s="3"/>
      <c r="F633" s="3"/>
    </row>
    <row r="634" spans="5:6">
      <c r="E634" s="3"/>
      <c r="F634" s="3"/>
    </row>
    <row r="635" spans="5:6">
      <c r="E635" s="3"/>
      <c r="F635" s="3"/>
    </row>
    <row r="636" spans="5:6">
      <c r="E636" s="3"/>
      <c r="F636" s="3"/>
    </row>
    <row r="637" spans="5:6">
      <c r="E637" s="3"/>
      <c r="F637" s="3"/>
    </row>
    <row r="638" spans="5:6">
      <c r="E638" s="3"/>
      <c r="F638" s="3"/>
    </row>
    <row r="639" spans="5:6">
      <c r="E639" s="3"/>
      <c r="F639" s="3"/>
    </row>
    <row r="640" spans="5:6">
      <c r="E640" s="3"/>
      <c r="F640" s="3"/>
    </row>
    <row r="641" spans="5:6">
      <c r="E641" s="3"/>
      <c r="F641" s="3"/>
    </row>
    <row r="642" spans="5:6">
      <c r="E642" s="3"/>
      <c r="F642" s="3"/>
    </row>
    <row r="643" spans="5:6">
      <c r="E643" s="3"/>
      <c r="F643" s="3"/>
    </row>
    <row r="644" spans="5:6">
      <c r="E644" s="3"/>
      <c r="F644" s="3"/>
    </row>
    <row r="645" spans="5:6">
      <c r="E645" s="3"/>
      <c r="F645" s="3"/>
    </row>
    <row r="646" spans="5:6">
      <c r="E646" s="3"/>
      <c r="F646" s="3"/>
    </row>
    <row r="647" spans="5:6">
      <c r="E647" s="3"/>
      <c r="F647" s="3"/>
    </row>
    <row r="648" spans="5:6">
      <c r="E648" s="3"/>
      <c r="F648" s="3"/>
    </row>
    <row r="649" spans="5:6">
      <c r="E649" s="3"/>
      <c r="F649" s="3"/>
    </row>
    <row r="650" spans="5:6">
      <c r="E650" s="3"/>
      <c r="F650" s="3"/>
    </row>
    <row r="651" spans="5:6">
      <c r="E651" s="3"/>
      <c r="F651" s="3"/>
    </row>
    <row r="652" spans="5:6">
      <c r="E652" s="3"/>
      <c r="F652" s="3"/>
    </row>
    <row r="653" spans="5:6">
      <c r="E653" s="3"/>
      <c r="F653" s="3"/>
    </row>
    <row r="654" spans="5:6">
      <c r="E654" s="3"/>
      <c r="F654" s="3"/>
    </row>
    <row r="655" spans="5:6">
      <c r="E655" s="3"/>
      <c r="F655" s="3"/>
    </row>
    <row r="656" spans="5:6">
      <c r="E656" s="3"/>
      <c r="F656" s="3"/>
    </row>
    <row r="657" spans="5:6">
      <c r="E657" s="3"/>
      <c r="F657" s="3"/>
    </row>
    <row r="658" spans="5:6">
      <c r="E658" s="3"/>
      <c r="F658" s="3"/>
    </row>
    <row r="659" spans="5:6">
      <c r="E659" s="3"/>
      <c r="F659" s="3"/>
    </row>
    <row r="660" spans="5:6">
      <c r="E660" s="3"/>
      <c r="F660" s="3"/>
    </row>
    <row r="661" spans="5:6">
      <c r="E661" s="3"/>
      <c r="F661" s="3"/>
    </row>
    <row r="662" spans="5:6">
      <c r="E662" s="3"/>
      <c r="F662" s="3"/>
    </row>
    <row r="663" spans="5:6">
      <c r="E663" s="3"/>
      <c r="F663" s="3"/>
    </row>
    <row r="664" spans="5:6">
      <c r="E664" s="3"/>
      <c r="F664" s="3"/>
    </row>
    <row r="665" spans="5:6">
      <c r="E665" s="3"/>
      <c r="F665" s="3"/>
    </row>
    <row r="666" spans="5:6">
      <c r="E666" s="3"/>
      <c r="F666" s="3"/>
    </row>
    <row r="667" spans="5:6">
      <c r="E667" s="3"/>
      <c r="F667" s="3"/>
    </row>
    <row r="668" spans="5:6">
      <c r="E668" s="3"/>
      <c r="F668" s="3"/>
    </row>
    <row r="669" spans="5:6">
      <c r="E669" s="3"/>
      <c r="F669" s="3"/>
    </row>
    <row r="670" spans="5:6">
      <c r="E670" s="3"/>
      <c r="F670" s="3"/>
    </row>
    <row r="671" spans="5:6">
      <c r="E671" s="3"/>
      <c r="F671" s="3"/>
    </row>
    <row r="672" spans="5:6">
      <c r="E672" s="3"/>
      <c r="F672" s="3"/>
    </row>
    <row r="673" spans="5:6">
      <c r="E673" s="3"/>
      <c r="F673" s="3"/>
    </row>
    <row r="674" spans="5:6">
      <c r="E674" s="3"/>
      <c r="F674" s="3"/>
    </row>
    <row r="675" spans="5:6">
      <c r="E675" s="3"/>
      <c r="F675" s="3"/>
    </row>
    <row r="676" spans="5:6">
      <c r="E676" s="3"/>
      <c r="F676" s="3"/>
    </row>
    <row r="677" spans="5:6">
      <c r="E677" s="3"/>
      <c r="F677" s="3"/>
    </row>
    <row r="678" spans="5:6">
      <c r="E678" s="3"/>
      <c r="F678" s="3"/>
    </row>
    <row r="679" spans="5:6">
      <c r="E679" s="3"/>
      <c r="F679" s="3"/>
    </row>
    <row r="680" spans="5:6">
      <c r="E680" s="3"/>
      <c r="F680" s="3"/>
    </row>
    <row r="681" spans="5:6">
      <c r="E681" s="3"/>
      <c r="F681" s="3"/>
    </row>
    <row r="682" spans="5:6">
      <c r="E682" s="3"/>
      <c r="F682" s="3"/>
    </row>
    <row r="683" spans="5:6">
      <c r="E683" s="3"/>
      <c r="F683" s="3"/>
    </row>
    <row r="684" spans="5:6">
      <c r="E684" s="3"/>
      <c r="F684" s="3"/>
    </row>
    <row r="685" spans="5:6">
      <c r="E685" s="3"/>
      <c r="F685" s="3"/>
    </row>
    <row r="686" spans="5:6">
      <c r="E686" s="3"/>
      <c r="F686" s="3"/>
    </row>
    <row r="687" spans="5:6">
      <c r="E687" s="3"/>
      <c r="F687" s="3"/>
    </row>
    <row r="688" spans="5:6">
      <c r="E688" s="3"/>
      <c r="F688" s="3"/>
    </row>
    <row r="689" spans="5:6">
      <c r="E689" s="3"/>
      <c r="F689" s="3"/>
    </row>
    <row r="690" spans="5:6">
      <c r="E690" s="3"/>
      <c r="F690" s="3"/>
    </row>
    <row r="691" spans="5:6">
      <c r="E691" s="3"/>
      <c r="F691" s="3"/>
    </row>
    <row r="692" spans="5:6">
      <c r="E692" s="3"/>
      <c r="F692" s="3"/>
    </row>
    <row r="693" spans="5:6">
      <c r="E693" s="3"/>
      <c r="F693" s="3"/>
    </row>
    <row r="694" spans="5:6">
      <c r="E694" s="3"/>
      <c r="F694" s="3"/>
    </row>
    <row r="695" spans="5:6">
      <c r="E695" s="3"/>
      <c r="F695" s="3"/>
    </row>
    <row r="696" spans="5:6">
      <c r="E696" s="3"/>
      <c r="F696" s="3"/>
    </row>
    <row r="697" spans="5:6">
      <c r="E697" s="3"/>
      <c r="F697" s="3"/>
    </row>
    <row r="698" spans="5:6">
      <c r="E698" s="3"/>
      <c r="F698" s="3"/>
    </row>
    <row r="699" spans="5:6">
      <c r="E699" s="3"/>
      <c r="F699" s="3"/>
    </row>
    <row r="700" spans="5:6">
      <c r="E700" s="3"/>
      <c r="F700" s="3"/>
    </row>
    <row r="701" spans="5:6">
      <c r="E701" s="3"/>
      <c r="F701" s="3"/>
    </row>
    <row r="702" spans="5:6">
      <c r="E702" s="3"/>
      <c r="F702" s="3"/>
    </row>
    <row r="703" spans="5:6">
      <c r="E703" s="3"/>
      <c r="F703" s="3"/>
    </row>
    <row r="704" spans="5:6">
      <c r="E704" s="3"/>
      <c r="F704" s="3"/>
    </row>
    <row r="705" spans="5:6">
      <c r="E705" s="3"/>
      <c r="F705" s="3"/>
    </row>
    <row r="706" spans="5:6">
      <c r="E706" s="3"/>
      <c r="F706" s="3"/>
    </row>
    <row r="707" spans="5:6">
      <c r="E707" s="3"/>
      <c r="F707" s="3"/>
    </row>
    <row r="708" spans="5:6">
      <c r="E708" s="3"/>
      <c r="F708" s="3"/>
    </row>
    <row r="709" spans="5:6">
      <c r="E709" s="3"/>
      <c r="F709" s="3"/>
    </row>
    <row r="710" spans="5:6">
      <c r="E710" s="3"/>
      <c r="F710" s="3"/>
    </row>
    <row r="711" spans="5:6">
      <c r="E711" s="3"/>
      <c r="F711" s="3"/>
    </row>
    <row r="712" spans="5:6">
      <c r="E712" s="3"/>
      <c r="F712" s="3"/>
    </row>
    <row r="713" spans="5:6">
      <c r="E713" s="3"/>
      <c r="F713" s="3"/>
    </row>
    <row r="714" spans="5:6">
      <c r="E714" s="3"/>
      <c r="F714" s="3"/>
    </row>
    <row r="715" spans="5:6">
      <c r="E715" s="3"/>
      <c r="F715" s="3"/>
    </row>
    <row r="716" spans="5:6">
      <c r="E716" s="3"/>
      <c r="F716" s="3"/>
    </row>
    <row r="717" spans="5:6">
      <c r="E717" s="3"/>
      <c r="F717" s="3"/>
    </row>
    <row r="718" spans="5:6">
      <c r="E718" s="3"/>
      <c r="F718" s="3"/>
    </row>
    <row r="719" spans="5:6">
      <c r="E719" s="3"/>
      <c r="F719" s="3"/>
    </row>
    <row r="720" spans="5:6">
      <c r="E720" s="3"/>
      <c r="F720" s="3"/>
    </row>
    <row r="721" spans="5:6">
      <c r="E721" s="3"/>
      <c r="F721" s="3"/>
    </row>
    <row r="722" spans="5:6">
      <c r="E722" s="3"/>
      <c r="F722" s="3"/>
    </row>
    <row r="723" spans="5:6">
      <c r="E723" s="3"/>
      <c r="F723" s="3"/>
    </row>
    <row r="724" spans="5:6">
      <c r="E724" s="3"/>
      <c r="F724" s="3"/>
    </row>
    <row r="725" spans="5:6">
      <c r="E725" s="3"/>
      <c r="F725" s="3"/>
    </row>
    <row r="726" spans="5:6">
      <c r="E726" s="3"/>
      <c r="F726" s="3"/>
    </row>
    <row r="727" spans="5:6">
      <c r="E727" s="3"/>
      <c r="F727" s="3"/>
    </row>
    <row r="728" spans="5:6">
      <c r="E728" s="3"/>
      <c r="F728" s="3"/>
    </row>
    <row r="729" spans="5:6">
      <c r="E729" s="3"/>
      <c r="F729" s="3"/>
    </row>
    <row r="730" spans="5:6">
      <c r="E730" s="3"/>
      <c r="F730" s="3"/>
    </row>
    <row r="731" spans="5:6">
      <c r="E731" s="3"/>
      <c r="F731" s="3"/>
    </row>
    <row r="732" spans="5:6">
      <c r="E732" s="3"/>
      <c r="F732" s="3"/>
    </row>
    <row r="733" spans="5:6">
      <c r="E733" s="3"/>
      <c r="F733" s="3"/>
    </row>
    <row r="734" spans="5:6">
      <c r="E734" s="3"/>
      <c r="F734" s="3"/>
    </row>
    <row r="735" spans="5:6">
      <c r="E735" s="3"/>
      <c r="F735" s="3"/>
    </row>
    <row r="736" spans="5:6">
      <c r="E736" s="3"/>
      <c r="F736" s="3"/>
    </row>
    <row r="737" spans="5:6">
      <c r="E737" s="3"/>
      <c r="F737" s="3"/>
    </row>
    <row r="738" spans="5:6">
      <c r="E738" s="3"/>
      <c r="F738" s="3"/>
    </row>
    <row r="739" spans="5:6">
      <c r="E739" s="3"/>
      <c r="F739" s="3"/>
    </row>
    <row r="740" spans="5:6">
      <c r="E740" s="3"/>
      <c r="F740" s="3"/>
    </row>
    <row r="741" spans="5:6">
      <c r="E741" s="3"/>
      <c r="F741" s="3"/>
    </row>
    <row r="742" spans="5:6">
      <c r="E742" s="3"/>
      <c r="F742" s="3"/>
    </row>
    <row r="743" spans="5:6">
      <c r="E743" s="3"/>
      <c r="F743" s="3"/>
    </row>
    <row r="744" spans="5:6">
      <c r="E744" s="3"/>
      <c r="F744" s="3"/>
    </row>
    <row r="745" spans="5:6">
      <c r="E745" s="3"/>
      <c r="F745" s="3"/>
    </row>
    <row r="746" spans="5:6">
      <c r="E746" s="3"/>
      <c r="F746" s="3"/>
    </row>
    <row r="747" spans="5:6">
      <c r="E747" s="3"/>
      <c r="F747" s="3"/>
    </row>
    <row r="748" spans="5:6">
      <c r="E748" s="3"/>
      <c r="F748" s="3"/>
    </row>
    <row r="749" spans="5:6">
      <c r="E749" s="3"/>
      <c r="F749" s="3"/>
    </row>
    <row r="750" spans="5:6">
      <c r="E750" s="3"/>
      <c r="F750" s="3"/>
    </row>
    <row r="751" spans="5:6">
      <c r="E751" s="3"/>
      <c r="F751" s="3"/>
    </row>
    <row r="752" spans="5:6">
      <c r="E752" s="3"/>
      <c r="F752" s="3"/>
    </row>
    <row r="753" spans="5:6">
      <c r="E753" s="3"/>
      <c r="F753" s="3"/>
    </row>
    <row r="754" spans="5:6">
      <c r="E754" s="3"/>
      <c r="F754" s="3"/>
    </row>
    <row r="755" spans="5:6">
      <c r="E755" s="3"/>
      <c r="F755" s="3"/>
    </row>
    <row r="756" spans="5:6">
      <c r="E756" s="3"/>
      <c r="F756" s="3"/>
    </row>
    <row r="757" spans="5:6">
      <c r="E757" s="3"/>
      <c r="F757" s="3"/>
    </row>
    <row r="758" spans="5:6">
      <c r="E758" s="3"/>
      <c r="F758" s="3"/>
    </row>
    <row r="759" spans="5:6">
      <c r="E759" s="3"/>
      <c r="F759" s="3"/>
    </row>
    <row r="760" spans="5:6">
      <c r="E760" s="3"/>
      <c r="F760" s="3"/>
    </row>
    <row r="761" spans="5:6">
      <c r="E761" s="3"/>
      <c r="F761" s="3"/>
    </row>
    <row r="762" spans="5:6">
      <c r="E762" s="3"/>
      <c r="F762" s="3"/>
    </row>
    <row r="763" spans="5:6">
      <c r="E763" s="3"/>
      <c r="F763" s="3"/>
    </row>
    <row r="764" spans="5:6">
      <c r="E764" s="3"/>
      <c r="F764" s="3"/>
    </row>
    <row r="765" spans="5:6">
      <c r="E765" s="3"/>
      <c r="F765" s="3"/>
    </row>
    <row r="766" spans="5:6">
      <c r="E766" s="3"/>
      <c r="F766" s="3"/>
    </row>
    <row r="767" spans="5:6">
      <c r="E767" s="3"/>
      <c r="F767" s="3"/>
    </row>
    <row r="768" spans="5:6">
      <c r="E768" s="3"/>
      <c r="F768" s="3"/>
    </row>
    <row r="769" spans="5:6">
      <c r="E769" s="3"/>
      <c r="F769" s="3"/>
    </row>
    <row r="770" spans="5:6">
      <c r="E770" s="3"/>
      <c r="F770" s="3"/>
    </row>
    <row r="771" spans="5:6">
      <c r="E771" s="3"/>
      <c r="F771" s="3"/>
    </row>
    <row r="772" spans="5:6">
      <c r="E772" s="3"/>
      <c r="F772" s="3"/>
    </row>
    <row r="773" spans="5:6">
      <c r="E773" s="3"/>
      <c r="F773" s="3"/>
    </row>
    <row r="774" spans="5:6">
      <c r="E774" s="3"/>
      <c r="F774" s="3"/>
    </row>
    <row r="775" spans="5:6">
      <c r="E775" s="3"/>
      <c r="F775" s="3"/>
    </row>
    <row r="776" spans="5:6">
      <c r="E776" s="3"/>
      <c r="F776" s="3"/>
    </row>
    <row r="777" spans="5:6">
      <c r="E777" s="3"/>
      <c r="F777" s="3"/>
    </row>
    <row r="778" spans="5:6">
      <c r="E778" s="3"/>
      <c r="F778" s="3"/>
    </row>
    <row r="779" spans="5:6">
      <c r="E779" s="3"/>
      <c r="F779" s="3"/>
    </row>
    <row r="780" spans="5:6">
      <c r="E780" s="3"/>
      <c r="F780" s="3"/>
    </row>
    <row r="781" spans="5:6">
      <c r="E781" s="3"/>
      <c r="F781" s="3"/>
    </row>
    <row r="782" spans="5:6">
      <c r="E782" s="3"/>
      <c r="F782" s="3"/>
    </row>
    <row r="783" spans="5:6">
      <c r="E783" s="3"/>
      <c r="F783" s="3"/>
    </row>
    <row r="784" spans="5:6">
      <c r="E784" s="3"/>
      <c r="F784" s="3"/>
    </row>
  </sheetData>
  <mergeCells count="3">
    <mergeCell ref="A2:G2"/>
    <mergeCell ref="A4:B4"/>
    <mergeCell ref="D7:G7"/>
  </mergeCells>
  <phoneticPr fontId="38" type="noConversion"/>
  <dataValidations xWindow="466" yWindow="507" count="2">
    <dataValidation type="list" allowBlank="1" showInputMessage="1" showErrorMessage="1" promptTitle="Rating Scale" prompt="2 = Fully Evident     _x000a_1 = Partially Evident_x000a_0 = No Evidence      " sqref="G16" xr:uid="{00000000-0002-0000-0400-000000000000}">
      <formula1>"2,1,0, "</formula1>
    </dataValidation>
    <dataValidation type="list" allowBlank="1" showInputMessage="1" showErrorMessage="1" promptTitle="Rating Scale" prompt="2 = Fully Evident     _x000a_1 = Partially Evident_x000a_0 = No Evidence      " sqref="E11:F16 E6:F6 E8:F9" xr:uid="{00000000-0002-0000-0400-000001000000}">
      <formula1>"2,1,0 "</formula1>
    </dataValidation>
  </dataValidations>
  <pageMargins left="0.25" right="0.25" top="0.75" bottom="0.75" header="0.3" footer="0.3"/>
  <pageSetup scale="50" fitToHeight="0" orientation="landscape" r:id="rId1"/>
  <headerFooter>
    <oddHeader>&amp;RSupplier Evaluation Worksheet</oddHeader>
    <oddFooter>&amp;LBusiness Continuity Plan Tab&amp;CFortive Confidential&amp;R&amp;P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84"/>
  <sheetViews>
    <sheetView showGridLines="0" zoomScale="70" zoomScaleNormal="70" workbookViewId="0">
      <pane ySplit="4" topLeftCell="A15" activePane="bottomLeft" state="frozen"/>
      <selection pane="bottomLeft" activeCell="C21" sqref="C21"/>
    </sheetView>
  </sheetViews>
  <sheetFormatPr defaultColWidth="9.140625" defaultRowHeight="13.15"/>
  <cols>
    <col min="1" max="1" width="5.5703125" style="3" customWidth="1"/>
    <col min="2" max="2" width="55.5703125" style="32" customWidth="1"/>
    <col min="3" max="3" width="75.5703125" style="6" customWidth="1"/>
    <col min="4" max="4" width="45.5703125" style="6" customWidth="1"/>
    <col min="5" max="6" width="11.5703125" style="7" customWidth="1"/>
    <col min="7" max="7" width="65.5703125" style="7" customWidth="1"/>
    <col min="8" max="16384" width="9.140625" style="7"/>
  </cols>
  <sheetData>
    <row r="1" spans="1:7" ht="25.15" customHeight="1"/>
    <row r="2" spans="1:7" s="72" customFormat="1" ht="30" customHeight="1">
      <c r="A2" s="386" t="s">
        <v>222</v>
      </c>
      <c r="B2" s="387"/>
      <c r="C2" s="387"/>
      <c r="D2" s="387"/>
      <c r="E2" s="387"/>
      <c r="F2" s="387"/>
      <c r="G2" s="388"/>
    </row>
    <row r="3" spans="1:7" ht="12" customHeight="1" thickBot="1">
      <c r="G3" s="224"/>
    </row>
    <row r="4" spans="1:7" s="45" customFormat="1" ht="56.25" customHeight="1">
      <c r="A4" s="393" t="s">
        <v>84</v>
      </c>
      <c r="B4" s="394"/>
      <c r="C4" s="217" t="s">
        <v>85</v>
      </c>
      <c r="D4" s="52" t="s">
        <v>86</v>
      </c>
      <c r="E4" s="53" t="s">
        <v>87</v>
      </c>
      <c r="F4" s="53" t="s">
        <v>88</v>
      </c>
      <c r="G4" s="54" t="s">
        <v>89</v>
      </c>
    </row>
    <row r="5" spans="1:7" s="8" customFormat="1" ht="15" customHeight="1">
      <c r="A5" s="136"/>
      <c r="B5" s="85" t="s">
        <v>223</v>
      </c>
      <c r="C5" s="85"/>
      <c r="D5" s="85"/>
      <c r="E5" s="85"/>
      <c r="F5" s="85"/>
      <c r="G5" s="137"/>
    </row>
    <row r="6" spans="1:7" s="5" customFormat="1" ht="133.5" customHeight="1">
      <c r="A6" s="59">
        <v>1</v>
      </c>
      <c r="B6" s="79" t="s">
        <v>224</v>
      </c>
      <c r="C6" s="75" t="s">
        <v>225</v>
      </c>
      <c r="D6" s="76"/>
      <c r="E6" s="67"/>
      <c r="F6" s="67"/>
      <c r="G6" s="117"/>
    </row>
    <row r="7" spans="1:7" s="5" customFormat="1" ht="93.75" customHeight="1">
      <c r="A7" s="59">
        <v>2</v>
      </c>
      <c r="B7" s="78" t="s">
        <v>226</v>
      </c>
      <c r="C7" s="75" t="s">
        <v>227</v>
      </c>
      <c r="D7" s="76"/>
      <c r="E7" s="67"/>
      <c r="F7" s="67"/>
      <c r="G7" s="117"/>
    </row>
    <row r="8" spans="1:7" s="5" customFormat="1" ht="49.15" customHeight="1">
      <c r="A8" s="59">
        <v>3</v>
      </c>
      <c r="B8" s="79" t="s">
        <v>228</v>
      </c>
      <c r="C8" s="75" t="s">
        <v>229</v>
      </c>
      <c r="D8" s="76"/>
      <c r="E8" s="67"/>
      <c r="F8" s="67"/>
      <c r="G8" s="117"/>
    </row>
    <row r="9" spans="1:7" s="5" customFormat="1" ht="50.65" customHeight="1">
      <c r="A9" s="59">
        <v>4</v>
      </c>
      <c r="B9" s="79" t="s">
        <v>230</v>
      </c>
      <c r="C9" s="75" t="s">
        <v>231</v>
      </c>
      <c r="D9" s="76"/>
      <c r="E9" s="67"/>
      <c r="F9" s="67"/>
      <c r="G9" s="117"/>
    </row>
    <row r="10" spans="1:7" s="5" customFormat="1" ht="79.5" customHeight="1">
      <c r="A10" s="59">
        <v>5</v>
      </c>
      <c r="B10" s="79" t="s">
        <v>232</v>
      </c>
      <c r="C10" s="75" t="s">
        <v>233</v>
      </c>
      <c r="D10" s="76"/>
      <c r="E10" s="67"/>
      <c r="F10" s="67"/>
      <c r="G10" s="117"/>
    </row>
    <row r="11" spans="1:7" s="5" customFormat="1" ht="62.65" customHeight="1">
      <c r="A11" s="59">
        <v>6</v>
      </c>
      <c r="B11" s="79" t="s">
        <v>234</v>
      </c>
      <c r="C11" s="75" t="s">
        <v>235</v>
      </c>
      <c r="D11" s="76"/>
      <c r="E11" s="67"/>
      <c r="F11" s="67"/>
      <c r="G11" s="117"/>
    </row>
    <row r="12" spans="1:7" s="5" customFormat="1" ht="51" customHeight="1">
      <c r="A12" s="116">
        <v>7</v>
      </c>
      <c r="B12" s="79" t="s">
        <v>236</v>
      </c>
      <c r="C12" s="75" t="s">
        <v>237</v>
      </c>
      <c r="D12" s="76"/>
      <c r="E12" s="67"/>
      <c r="F12" s="67"/>
      <c r="G12" s="117"/>
    </row>
    <row r="13" spans="1:7" s="5" customFormat="1" ht="66" customHeight="1">
      <c r="A13" s="59">
        <v>8</v>
      </c>
      <c r="B13" s="89" t="s">
        <v>238</v>
      </c>
      <c r="C13" s="75" t="s">
        <v>239</v>
      </c>
      <c r="D13" s="76"/>
      <c r="E13" s="67"/>
      <c r="F13" s="67"/>
      <c r="G13" s="117"/>
    </row>
    <row r="14" spans="1:7" ht="15" customHeight="1">
      <c r="A14" s="136"/>
      <c r="B14" s="85" t="s">
        <v>240</v>
      </c>
      <c r="C14" s="85"/>
      <c r="D14" s="85"/>
      <c r="E14" s="85"/>
      <c r="F14" s="85"/>
      <c r="G14" s="137"/>
    </row>
    <row r="15" spans="1:7" s="5" customFormat="1" ht="47.65" customHeight="1">
      <c r="A15" s="59">
        <v>9</v>
      </c>
      <c r="B15" s="79" t="s">
        <v>241</v>
      </c>
      <c r="C15" s="75" t="s">
        <v>242</v>
      </c>
      <c r="D15" s="76"/>
      <c r="E15" s="67"/>
      <c r="F15" s="67"/>
      <c r="G15" s="117"/>
    </row>
    <row r="16" spans="1:7" s="5" customFormat="1" ht="69.75" customHeight="1">
      <c r="A16" s="59">
        <v>10</v>
      </c>
      <c r="B16" s="79" t="s">
        <v>243</v>
      </c>
      <c r="C16" s="75" t="s">
        <v>244</v>
      </c>
      <c r="D16" s="76"/>
      <c r="E16" s="67"/>
      <c r="F16" s="67"/>
      <c r="G16" s="117"/>
    </row>
    <row r="17" spans="1:7" s="5" customFormat="1" ht="46.9" customHeight="1" thickBot="1">
      <c r="A17" s="60">
        <v>11</v>
      </c>
      <c r="B17" s="123" t="s">
        <v>245</v>
      </c>
      <c r="C17" s="124" t="s">
        <v>246</v>
      </c>
      <c r="D17" s="125"/>
      <c r="E17" s="69"/>
      <c r="F17" s="69"/>
      <c r="G17" s="126"/>
    </row>
    <row r="18" spans="1:7" ht="15" customHeight="1">
      <c r="A18" s="46"/>
      <c r="B18" s="95"/>
      <c r="C18" s="95"/>
      <c r="D18" s="95"/>
      <c r="E18" s="127">
        <f>SUM(E6:E17)</f>
        <v>0</v>
      </c>
      <c r="F18" s="127">
        <f>SUM(F6:F17)</f>
        <v>0</v>
      </c>
      <c r="G18" s="45"/>
    </row>
    <row r="19" spans="1:7" ht="26.45">
      <c r="A19" s="2"/>
      <c r="B19" s="6"/>
      <c r="E19" s="47" t="s">
        <v>93</v>
      </c>
      <c r="F19" s="47" t="s">
        <v>94</v>
      </c>
    </row>
    <row r="20" spans="1:7">
      <c r="A20" s="2"/>
      <c r="E20" s="3">
        <f>COUNT(G6:G17)</f>
        <v>0</v>
      </c>
      <c r="F20" s="3">
        <f>COUNT(H6:H17)</f>
        <v>0</v>
      </c>
    </row>
    <row r="21" spans="1:7">
      <c r="A21" s="2"/>
      <c r="E21" s="3"/>
      <c r="F21" s="3"/>
    </row>
    <row r="22" spans="1:7">
      <c r="A22" s="2"/>
      <c r="E22" s="3"/>
      <c r="F22" s="3"/>
    </row>
    <row r="23" spans="1:7">
      <c r="A23" s="2"/>
      <c r="E23" s="3"/>
      <c r="F23" s="3"/>
    </row>
    <row r="24" spans="1:7">
      <c r="A24" s="2"/>
      <c r="E24" s="3"/>
      <c r="F24" s="3"/>
    </row>
    <row r="25" spans="1:7">
      <c r="A25" s="2"/>
      <c r="E25" s="3"/>
      <c r="F25" s="3"/>
    </row>
    <row r="26" spans="1:7">
      <c r="A26" s="2"/>
      <c r="E26" s="3"/>
      <c r="F26" s="3"/>
    </row>
    <row r="27" spans="1:7">
      <c r="A27" s="2"/>
      <c r="E27" s="3"/>
      <c r="F27" s="3"/>
    </row>
    <row r="28" spans="1:7">
      <c r="A28" s="2"/>
      <c r="E28" s="3"/>
      <c r="F28" s="3"/>
    </row>
    <row r="29" spans="1:7">
      <c r="A29" s="2"/>
      <c r="E29" s="3"/>
      <c r="F29" s="3"/>
    </row>
    <row r="30" spans="1:7">
      <c r="A30" s="2"/>
      <c r="E30" s="3"/>
      <c r="F30" s="3"/>
    </row>
    <row r="31" spans="1:7">
      <c r="A31" s="2"/>
      <c r="E31" s="3"/>
      <c r="F31" s="3"/>
    </row>
    <row r="32" spans="1:7">
      <c r="A32" s="2"/>
      <c r="E32" s="3"/>
      <c r="F32" s="3"/>
    </row>
    <row r="33" spans="1:6">
      <c r="A33" s="2"/>
      <c r="E33" s="3"/>
      <c r="F33" s="3"/>
    </row>
    <row r="34" spans="1:6">
      <c r="A34" s="2"/>
      <c r="E34" s="3"/>
      <c r="F34" s="3"/>
    </row>
    <row r="35" spans="1:6">
      <c r="A35" s="2"/>
      <c r="E35" s="3"/>
      <c r="F35" s="3"/>
    </row>
    <row r="36" spans="1:6">
      <c r="A36" s="2"/>
      <c r="E36" s="3"/>
      <c r="F36" s="3"/>
    </row>
    <row r="37" spans="1:6">
      <c r="A37" s="2"/>
      <c r="E37" s="3"/>
      <c r="F37" s="3"/>
    </row>
    <row r="38" spans="1:6">
      <c r="A38" s="2"/>
      <c r="E38" s="3"/>
      <c r="F38" s="3"/>
    </row>
    <row r="39" spans="1:6">
      <c r="A39" s="2"/>
      <c r="E39" s="3"/>
      <c r="F39" s="3"/>
    </row>
    <row r="40" spans="1:6">
      <c r="A40" s="2"/>
      <c r="E40" s="3"/>
      <c r="F40" s="3"/>
    </row>
    <row r="41" spans="1:6">
      <c r="A41" s="2"/>
      <c r="E41" s="3"/>
      <c r="F41" s="3"/>
    </row>
    <row r="42" spans="1:6">
      <c r="A42" s="2"/>
      <c r="E42" s="3"/>
      <c r="F42" s="3"/>
    </row>
    <row r="43" spans="1:6">
      <c r="A43" s="2"/>
      <c r="E43" s="3"/>
      <c r="F43" s="3"/>
    </row>
    <row r="44" spans="1:6">
      <c r="A44" s="2"/>
      <c r="E44" s="3"/>
      <c r="F44" s="3"/>
    </row>
    <row r="45" spans="1:6">
      <c r="A45" s="2"/>
      <c r="E45" s="3"/>
      <c r="F45" s="3"/>
    </row>
    <row r="46" spans="1:6">
      <c r="A46" s="2"/>
      <c r="E46" s="3"/>
      <c r="F46" s="3"/>
    </row>
    <row r="47" spans="1:6">
      <c r="A47" s="2"/>
      <c r="E47" s="3"/>
      <c r="F47" s="3"/>
    </row>
    <row r="48" spans="1:6">
      <c r="A48" s="2"/>
      <c r="E48" s="3"/>
      <c r="F48" s="3"/>
    </row>
    <row r="49" spans="1:6">
      <c r="A49" s="2"/>
      <c r="E49" s="3"/>
      <c r="F49" s="3"/>
    </row>
    <row r="50" spans="1:6">
      <c r="A50" s="2"/>
      <c r="E50" s="3"/>
      <c r="F50" s="3"/>
    </row>
    <row r="51" spans="1:6">
      <c r="A51" s="2"/>
      <c r="E51" s="3"/>
      <c r="F51" s="3"/>
    </row>
    <row r="52" spans="1:6">
      <c r="A52" s="2"/>
      <c r="E52" s="3"/>
      <c r="F52" s="3"/>
    </row>
    <row r="53" spans="1:6">
      <c r="A53" s="2"/>
      <c r="E53" s="3"/>
      <c r="F53" s="3"/>
    </row>
    <row r="54" spans="1:6">
      <c r="A54" s="2"/>
      <c r="E54" s="3"/>
      <c r="F54" s="3"/>
    </row>
    <row r="55" spans="1:6">
      <c r="A55" s="2"/>
      <c r="E55" s="3"/>
      <c r="F55" s="3"/>
    </row>
    <row r="56" spans="1:6">
      <c r="A56" s="2"/>
      <c r="E56" s="3"/>
      <c r="F56" s="3"/>
    </row>
    <row r="57" spans="1:6">
      <c r="A57" s="2"/>
      <c r="E57" s="3"/>
      <c r="F57" s="3"/>
    </row>
    <row r="58" spans="1:6">
      <c r="A58" s="2"/>
      <c r="E58" s="3"/>
      <c r="F58" s="3"/>
    </row>
    <row r="59" spans="1:6">
      <c r="A59" s="2"/>
      <c r="E59" s="3"/>
      <c r="F59" s="3"/>
    </row>
    <row r="60" spans="1:6">
      <c r="A60" s="2"/>
      <c r="E60" s="3"/>
      <c r="F60" s="3"/>
    </row>
    <row r="61" spans="1:6">
      <c r="A61" s="2"/>
      <c r="E61" s="3"/>
      <c r="F61" s="3"/>
    </row>
    <row r="62" spans="1:6">
      <c r="A62" s="2"/>
      <c r="E62" s="3"/>
      <c r="F62" s="3"/>
    </row>
    <row r="63" spans="1:6">
      <c r="A63" s="2"/>
      <c r="E63" s="3"/>
      <c r="F63" s="3"/>
    </row>
    <row r="64" spans="1:6">
      <c r="A64" s="2"/>
      <c r="E64" s="3"/>
      <c r="F64" s="3"/>
    </row>
    <row r="65" spans="1:6">
      <c r="A65" s="2"/>
      <c r="E65" s="3"/>
      <c r="F65" s="3"/>
    </row>
    <row r="66" spans="1:6">
      <c r="A66" s="2"/>
      <c r="E66" s="3"/>
      <c r="F66" s="3"/>
    </row>
    <row r="67" spans="1:6">
      <c r="A67" s="2"/>
      <c r="E67" s="3"/>
      <c r="F67" s="3"/>
    </row>
    <row r="68" spans="1:6">
      <c r="A68" s="2"/>
      <c r="E68" s="3"/>
      <c r="F68" s="3"/>
    </row>
    <row r="69" spans="1:6">
      <c r="A69" s="2"/>
      <c r="E69" s="3"/>
      <c r="F69" s="3"/>
    </row>
    <row r="70" spans="1:6">
      <c r="A70" s="2"/>
      <c r="E70" s="3"/>
      <c r="F70" s="3"/>
    </row>
    <row r="71" spans="1:6">
      <c r="A71" s="2"/>
      <c r="E71" s="3"/>
      <c r="F71" s="3"/>
    </row>
    <row r="72" spans="1:6">
      <c r="A72" s="2"/>
      <c r="E72" s="3"/>
      <c r="F72" s="3"/>
    </row>
    <row r="73" spans="1:6">
      <c r="A73" s="2"/>
      <c r="E73" s="3"/>
      <c r="F73" s="3"/>
    </row>
    <row r="74" spans="1:6">
      <c r="A74" s="2"/>
      <c r="E74" s="3"/>
      <c r="F74" s="3"/>
    </row>
    <row r="75" spans="1:6">
      <c r="A75" s="2"/>
      <c r="E75" s="3"/>
      <c r="F75" s="3"/>
    </row>
    <row r="76" spans="1:6">
      <c r="A76" s="2"/>
      <c r="E76" s="3"/>
      <c r="F76" s="3"/>
    </row>
    <row r="77" spans="1:6">
      <c r="A77" s="2"/>
      <c r="E77" s="3"/>
      <c r="F77" s="3"/>
    </row>
    <row r="78" spans="1:6">
      <c r="A78" s="2"/>
      <c r="E78" s="3"/>
      <c r="F78" s="3"/>
    </row>
    <row r="79" spans="1:6">
      <c r="A79" s="2"/>
      <c r="E79" s="3"/>
      <c r="F79" s="3"/>
    </row>
    <row r="80" spans="1:6">
      <c r="A80" s="2"/>
      <c r="E80" s="3"/>
      <c r="F80" s="3"/>
    </row>
    <row r="81" spans="1:6">
      <c r="A81" s="2"/>
      <c r="E81" s="3"/>
      <c r="F81" s="3"/>
    </row>
    <row r="82" spans="1:6">
      <c r="A82" s="2"/>
      <c r="E82" s="3"/>
      <c r="F82" s="3"/>
    </row>
    <row r="83" spans="1:6">
      <c r="A83" s="2"/>
      <c r="E83" s="3"/>
      <c r="F83" s="3"/>
    </row>
    <row r="84" spans="1:6">
      <c r="A84" s="2"/>
      <c r="E84" s="3"/>
      <c r="F84" s="3"/>
    </row>
    <row r="85" spans="1:6">
      <c r="A85" s="2"/>
      <c r="E85" s="3"/>
      <c r="F85" s="3"/>
    </row>
    <row r="86" spans="1:6">
      <c r="A86" s="2"/>
      <c r="E86" s="3"/>
      <c r="F86" s="3"/>
    </row>
    <row r="87" spans="1:6">
      <c r="A87" s="2"/>
      <c r="E87" s="3"/>
      <c r="F87" s="3"/>
    </row>
    <row r="88" spans="1:6">
      <c r="A88" s="2"/>
      <c r="E88" s="3"/>
      <c r="F88" s="3"/>
    </row>
    <row r="89" spans="1:6">
      <c r="A89" s="2"/>
      <c r="E89" s="3"/>
      <c r="F89" s="3"/>
    </row>
    <row r="90" spans="1:6">
      <c r="A90" s="2"/>
      <c r="E90" s="3"/>
      <c r="F90" s="3"/>
    </row>
    <row r="91" spans="1:6">
      <c r="A91" s="2"/>
      <c r="E91" s="3"/>
      <c r="F91" s="3"/>
    </row>
    <row r="92" spans="1:6">
      <c r="A92" s="2"/>
      <c r="E92" s="3"/>
      <c r="F92" s="3"/>
    </row>
    <row r="93" spans="1:6">
      <c r="A93" s="2"/>
      <c r="E93" s="3"/>
      <c r="F93" s="3"/>
    </row>
    <row r="94" spans="1:6">
      <c r="A94" s="2"/>
      <c r="E94" s="3"/>
      <c r="F94" s="3"/>
    </row>
    <row r="95" spans="1:6">
      <c r="A95" s="2"/>
      <c r="E95" s="3"/>
      <c r="F95" s="3"/>
    </row>
    <row r="96" spans="1:6">
      <c r="A96" s="2"/>
      <c r="E96" s="3"/>
      <c r="F96" s="3"/>
    </row>
    <row r="97" spans="1:6">
      <c r="A97" s="2"/>
      <c r="E97" s="3"/>
      <c r="F97" s="3"/>
    </row>
    <row r="98" spans="1:6">
      <c r="A98" s="2"/>
      <c r="E98" s="3"/>
      <c r="F98" s="3"/>
    </row>
    <row r="99" spans="1:6">
      <c r="A99" s="2"/>
      <c r="E99" s="3"/>
      <c r="F99" s="3"/>
    </row>
    <row r="100" spans="1:6">
      <c r="A100" s="2"/>
      <c r="E100" s="3"/>
      <c r="F100" s="3"/>
    </row>
    <row r="101" spans="1:6">
      <c r="A101" s="2"/>
      <c r="E101" s="3"/>
      <c r="F101" s="3"/>
    </row>
    <row r="102" spans="1:6">
      <c r="A102" s="2"/>
      <c r="E102" s="3"/>
      <c r="F102" s="3"/>
    </row>
    <row r="103" spans="1:6">
      <c r="A103" s="2"/>
      <c r="E103" s="3"/>
      <c r="F103" s="3"/>
    </row>
    <row r="104" spans="1:6">
      <c r="A104" s="2"/>
      <c r="E104" s="3"/>
      <c r="F104" s="3"/>
    </row>
    <row r="105" spans="1:6">
      <c r="A105" s="2"/>
      <c r="E105" s="3"/>
      <c r="F105" s="3"/>
    </row>
    <row r="106" spans="1:6">
      <c r="A106" s="2"/>
      <c r="E106" s="3"/>
      <c r="F106" s="3"/>
    </row>
    <row r="107" spans="1:6">
      <c r="A107" s="2"/>
      <c r="E107" s="3"/>
      <c r="F107" s="3"/>
    </row>
    <row r="108" spans="1:6">
      <c r="A108" s="2"/>
      <c r="E108" s="3"/>
      <c r="F108" s="3"/>
    </row>
    <row r="109" spans="1:6">
      <c r="A109" s="2"/>
      <c r="E109" s="3"/>
      <c r="F109" s="3"/>
    </row>
    <row r="110" spans="1:6">
      <c r="A110" s="2"/>
      <c r="E110" s="3"/>
      <c r="F110" s="3"/>
    </row>
    <row r="111" spans="1:6">
      <c r="A111" s="2"/>
      <c r="E111" s="3"/>
      <c r="F111" s="3"/>
    </row>
    <row r="112" spans="1:6">
      <c r="A112" s="2"/>
      <c r="E112" s="3"/>
      <c r="F112" s="3"/>
    </row>
    <row r="113" spans="1:6">
      <c r="A113" s="2"/>
      <c r="E113" s="3"/>
      <c r="F113" s="3"/>
    </row>
    <row r="114" spans="1:6">
      <c r="A114" s="2"/>
      <c r="E114" s="3"/>
      <c r="F114" s="3"/>
    </row>
    <row r="115" spans="1:6">
      <c r="A115" s="2"/>
      <c r="E115" s="3"/>
      <c r="F115" s="3"/>
    </row>
    <row r="116" spans="1:6">
      <c r="A116" s="2"/>
      <c r="E116" s="3"/>
      <c r="F116" s="3"/>
    </row>
    <row r="117" spans="1:6">
      <c r="A117" s="2"/>
      <c r="E117" s="3"/>
      <c r="F117" s="3"/>
    </row>
    <row r="118" spans="1:6">
      <c r="A118" s="2"/>
      <c r="E118" s="3"/>
      <c r="F118" s="3"/>
    </row>
    <row r="119" spans="1:6">
      <c r="A119" s="2"/>
      <c r="E119" s="3"/>
      <c r="F119" s="3"/>
    </row>
    <row r="120" spans="1:6">
      <c r="A120" s="2"/>
      <c r="E120" s="3"/>
      <c r="F120" s="3"/>
    </row>
    <row r="121" spans="1:6">
      <c r="A121" s="2"/>
      <c r="E121" s="3"/>
      <c r="F121" s="3"/>
    </row>
    <row r="122" spans="1:6">
      <c r="A122" s="2"/>
      <c r="E122" s="3"/>
      <c r="F122" s="3"/>
    </row>
    <row r="123" spans="1:6">
      <c r="A123" s="2"/>
      <c r="E123" s="3"/>
      <c r="F123" s="3"/>
    </row>
    <row r="124" spans="1:6">
      <c r="A124" s="2"/>
      <c r="E124" s="3"/>
      <c r="F124" s="3"/>
    </row>
    <row r="125" spans="1:6">
      <c r="A125" s="2"/>
      <c r="E125" s="3"/>
      <c r="F125" s="3"/>
    </row>
    <row r="126" spans="1:6">
      <c r="A126" s="2"/>
      <c r="E126" s="3"/>
      <c r="F126" s="3"/>
    </row>
    <row r="127" spans="1:6">
      <c r="A127" s="2"/>
      <c r="E127" s="3"/>
      <c r="F127" s="3"/>
    </row>
    <row r="128" spans="1:6">
      <c r="A128" s="2"/>
      <c r="E128" s="3"/>
      <c r="F128" s="3"/>
    </row>
    <row r="129" spans="1:6">
      <c r="A129" s="2"/>
      <c r="E129" s="3"/>
      <c r="F129" s="3"/>
    </row>
    <row r="130" spans="1:6">
      <c r="A130" s="2"/>
      <c r="E130" s="3"/>
      <c r="F130" s="3"/>
    </row>
    <row r="131" spans="1:6">
      <c r="A131" s="2"/>
      <c r="E131" s="3"/>
      <c r="F131" s="3"/>
    </row>
    <row r="132" spans="1:6">
      <c r="A132" s="2"/>
      <c r="E132" s="3"/>
      <c r="F132" s="3"/>
    </row>
    <row r="133" spans="1:6">
      <c r="A133" s="2"/>
      <c r="E133" s="3"/>
      <c r="F133" s="3"/>
    </row>
    <row r="134" spans="1:6">
      <c r="A134" s="2"/>
      <c r="E134" s="3"/>
      <c r="F134" s="3"/>
    </row>
    <row r="135" spans="1:6">
      <c r="A135" s="2"/>
      <c r="E135" s="3"/>
      <c r="F135" s="3"/>
    </row>
    <row r="136" spans="1:6">
      <c r="A136" s="2"/>
      <c r="E136" s="3"/>
      <c r="F136" s="3"/>
    </row>
    <row r="137" spans="1:6">
      <c r="A137" s="2"/>
      <c r="E137" s="3"/>
      <c r="F137" s="3"/>
    </row>
    <row r="138" spans="1:6">
      <c r="A138" s="2"/>
      <c r="E138" s="3"/>
      <c r="F138" s="3"/>
    </row>
    <row r="139" spans="1:6">
      <c r="A139" s="2"/>
      <c r="E139" s="3"/>
      <c r="F139" s="3"/>
    </row>
    <row r="140" spans="1:6">
      <c r="A140" s="2"/>
      <c r="E140" s="3"/>
      <c r="F140" s="3"/>
    </row>
    <row r="141" spans="1:6">
      <c r="A141" s="2"/>
      <c r="E141" s="3"/>
      <c r="F141" s="3"/>
    </row>
    <row r="142" spans="1:6">
      <c r="A142" s="2"/>
      <c r="E142" s="3"/>
      <c r="F142" s="3"/>
    </row>
    <row r="143" spans="1:6">
      <c r="A143" s="2"/>
      <c r="E143" s="3"/>
      <c r="F143" s="3"/>
    </row>
    <row r="144" spans="1:6">
      <c r="A144" s="2"/>
      <c r="E144" s="3"/>
      <c r="F144" s="3"/>
    </row>
    <row r="145" spans="1:6">
      <c r="A145" s="2"/>
      <c r="E145" s="3"/>
      <c r="F145" s="3"/>
    </row>
    <row r="146" spans="1:6">
      <c r="A146" s="2"/>
      <c r="E146" s="3"/>
      <c r="F146" s="3"/>
    </row>
    <row r="147" spans="1:6">
      <c r="A147" s="2"/>
      <c r="E147" s="3"/>
      <c r="F147" s="3"/>
    </row>
    <row r="148" spans="1:6">
      <c r="A148" s="2"/>
      <c r="E148" s="3"/>
      <c r="F148" s="3"/>
    </row>
    <row r="149" spans="1:6">
      <c r="A149" s="2"/>
      <c r="E149" s="3"/>
      <c r="F149" s="3"/>
    </row>
    <row r="150" spans="1:6">
      <c r="A150" s="2"/>
      <c r="E150" s="3"/>
      <c r="F150" s="3"/>
    </row>
    <row r="151" spans="1:6">
      <c r="A151" s="2"/>
      <c r="E151" s="3"/>
      <c r="F151" s="3"/>
    </row>
    <row r="152" spans="1:6">
      <c r="A152" s="2"/>
      <c r="E152" s="3"/>
      <c r="F152" s="3"/>
    </row>
    <row r="153" spans="1:6">
      <c r="A153" s="2"/>
      <c r="E153" s="3"/>
      <c r="F153" s="3"/>
    </row>
    <row r="154" spans="1:6">
      <c r="A154" s="2"/>
      <c r="E154" s="3"/>
      <c r="F154" s="3"/>
    </row>
    <row r="155" spans="1:6">
      <c r="A155" s="2"/>
      <c r="E155" s="3"/>
      <c r="F155" s="3"/>
    </row>
    <row r="156" spans="1:6">
      <c r="A156" s="2"/>
      <c r="E156" s="3"/>
      <c r="F156" s="3"/>
    </row>
    <row r="157" spans="1:6">
      <c r="A157" s="2"/>
      <c r="E157" s="3"/>
      <c r="F157" s="3"/>
    </row>
    <row r="158" spans="1:6">
      <c r="A158" s="2"/>
      <c r="E158" s="3"/>
      <c r="F158" s="3"/>
    </row>
    <row r="159" spans="1:6">
      <c r="A159" s="2"/>
      <c r="E159" s="3"/>
      <c r="F159" s="3"/>
    </row>
    <row r="160" spans="1:6">
      <c r="A160" s="2"/>
      <c r="E160" s="3"/>
      <c r="F160" s="3"/>
    </row>
    <row r="161" spans="1:6">
      <c r="A161" s="2"/>
      <c r="E161" s="3"/>
      <c r="F161" s="3"/>
    </row>
    <row r="162" spans="1:6">
      <c r="A162" s="2"/>
      <c r="E162" s="3"/>
      <c r="F162" s="3"/>
    </row>
    <row r="163" spans="1:6">
      <c r="A163" s="2"/>
      <c r="E163" s="3"/>
      <c r="F163" s="3"/>
    </row>
    <row r="164" spans="1:6">
      <c r="A164" s="2"/>
      <c r="E164" s="3"/>
      <c r="F164" s="3"/>
    </row>
    <row r="165" spans="1:6">
      <c r="A165" s="2"/>
      <c r="E165" s="3"/>
      <c r="F165" s="3"/>
    </row>
    <row r="166" spans="1:6">
      <c r="A166" s="2"/>
      <c r="E166" s="3"/>
      <c r="F166" s="3"/>
    </row>
    <row r="167" spans="1:6">
      <c r="A167" s="2"/>
      <c r="E167" s="3"/>
      <c r="F167" s="3"/>
    </row>
    <row r="168" spans="1:6">
      <c r="A168" s="2"/>
      <c r="E168" s="3"/>
      <c r="F168" s="3"/>
    </row>
    <row r="169" spans="1:6">
      <c r="A169" s="2"/>
      <c r="E169" s="3"/>
      <c r="F169" s="3"/>
    </row>
    <row r="170" spans="1:6">
      <c r="A170" s="2"/>
      <c r="E170" s="3"/>
      <c r="F170" s="3"/>
    </row>
    <row r="171" spans="1:6">
      <c r="A171" s="2"/>
      <c r="E171" s="3"/>
      <c r="F171" s="3"/>
    </row>
    <row r="172" spans="1:6">
      <c r="A172" s="2"/>
      <c r="E172" s="3"/>
      <c r="F172" s="3"/>
    </row>
    <row r="173" spans="1:6">
      <c r="A173" s="2"/>
      <c r="E173" s="3"/>
      <c r="F173" s="3"/>
    </row>
    <row r="174" spans="1:6">
      <c r="A174" s="2"/>
      <c r="E174" s="3"/>
      <c r="F174" s="3"/>
    </row>
    <row r="175" spans="1:6">
      <c r="A175" s="2"/>
      <c r="E175" s="3"/>
      <c r="F175" s="3"/>
    </row>
    <row r="176" spans="1:6">
      <c r="A176" s="2"/>
      <c r="E176" s="3"/>
      <c r="F176" s="3"/>
    </row>
    <row r="177" spans="1:6">
      <c r="A177" s="2"/>
      <c r="E177" s="3"/>
      <c r="F177" s="3"/>
    </row>
    <row r="178" spans="1:6">
      <c r="A178" s="2"/>
      <c r="E178" s="3"/>
      <c r="F178" s="3"/>
    </row>
    <row r="179" spans="1:6">
      <c r="A179" s="2"/>
      <c r="E179" s="3"/>
      <c r="F179" s="3"/>
    </row>
    <row r="180" spans="1:6">
      <c r="A180" s="2"/>
      <c r="E180" s="3"/>
      <c r="F180" s="3"/>
    </row>
    <row r="181" spans="1:6">
      <c r="A181" s="2"/>
      <c r="E181" s="3"/>
      <c r="F181" s="3"/>
    </row>
    <row r="182" spans="1:6">
      <c r="A182" s="2"/>
      <c r="E182" s="3"/>
      <c r="F182" s="3"/>
    </row>
    <row r="183" spans="1:6">
      <c r="A183" s="2"/>
      <c r="E183" s="3"/>
      <c r="F183" s="3"/>
    </row>
    <row r="184" spans="1:6">
      <c r="A184" s="2"/>
      <c r="E184" s="3"/>
      <c r="F184" s="3"/>
    </row>
    <row r="185" spans="1:6">
      <c r="A185" s="2"/>
      <c r="E185" s="3"/>
      <c r="F185" s="3"/>
    </row>
    <row r="186" spans="1:6">
      <c r="A186" s="2"/>
      <c r="E186" s="3"/>
      <c r="F186" s="3"/>
    </row>
    <row r="187" spans="1:6">
      <c r="A187" s="2"/>
      <c r="E187" s="3"/>
      <c r="F187" s="3"/>
    </row>
    <row r="188" spans="1:6">
      <c r="A188" s="2"/>
      <c r="E188" s="3"/>
      <c r="F188" s="3"/>
    </row>
    <row r="189" spans="1:6">
      <c r="A189" s="2"/>
      <c r="E189" s="3"/>
      <c r="F189" s="3"/>
    </row>
    <row r="190" spans="1:6">
      <c r="A190" s="2"/>
      <c r="E190" s="3"/>
      <c r="F190" s="3"/>
    </row>
    <row r="191" spans="1:6">
      <c r="A191" s="2"/>
      <c r="E191" s="3"/>
      <c r="F191" s="3"/>
    </row>
    <row r="192" spans="1:6">
      <c r="A192" s="2"/>
      <c r="E192" s="3"/>
      <c r="F192" s="3"/>
    </row>
    <row r="193" spans="1:6">
      <c r="A193" s="2"/>
      <c r="E193" s="3"/>
      <c r="F193" s="3"/>
    </row>
    <row r="194" spans="1:6">
      <c r="A194" s="2"/>
      <c r="E194" s="3"/>
      <c r="F194" s="3"/>
    </row>
    <row r="195" spans="1:6">
      <c r="A195" s="2"/>
      <c r="E195" s="3"/>
      <c r="F195" s="3"/>
    </row>
    <row r="196" spans="1:6">
      <c r="A196" s="2"/>
      <c r="E196" s="3"/>
      <c r="F196" s="3"/>
    </row>
    <row r="197" spans="1:6">
      <c r="A197" s="2"/>
      <c r="E197" s="3"/>
      <c r="F197" s="3"/>
    </row>
    <row r="198" spans="1:6">
      <c r="A198" s="2"/>
      <c r="E198" s="3"/>
      <c r="F198" s="3"/>
    </row>
    <row r="199" spans="1:6">
      <c r="A199" s="2"/>
      <c r="E199" s="3"/>
      <c r="F199" s="3"/>
    </row>
    <row r="200" spans="1:6">
      <c r="A200" s="2"/>
      <c r="E200" s="3"/>
      <c r="F200" s="3"/>
    </row>
    <row r="201" spans="1:6">
      <c r="A201" s="2"/>
      <c r="E201" s="3"/>
      <c r="F201" s="3"/>
    </row>
    <row r="202" spans="1:6">
      <c r="A202" s="2"/>
      <c r="E202" s="3"/>
      <c r="F202" s="3"/>
    </row>
    <row r="203" spans="1:6">
      <c r="A203" s="2"/>
      <c r="E203" s="3"/>
      <c r="F203" s="3"/>
    </row>
    <row r="204" spans="1:6">
      <c r="A204" s="2"/>
      <c r="E204" s="3"/>
      <c r="F204" s="3"/>
    </row>
    <row r="205" spans="1:6">
      <c r="A205" s="2"/>
      <c r="E205" s="3"/>
      <c r="F205" s="3"/>
    </row>
    <row r="206" spans="1:6">
      <c r="E206" s="3"/>
      <c r="F206" s="3"/>
    </row>
    <row r="207" spans="1:6">
      <c r="E207" s="3"/>
      <c r="F207" s="3"/>
    </row>
    <row r="208" spans="1:6">
      <c r="E208" s="3"/>
      <c r="F208" s="3"/>
    </row>
    <row r="209" spans="5:6">
      <c r="E209" s="3"/>
      <c r="F209" s="3"/>
    </row>
    <row r="210" spans="5:6">
      <c r="E210" s="3"/>
      <c r="F210" s="3"/>
    </row>
    <row r="211" spans="5:6">
      <c r="E211" s="3"/>
      <c r="F211" s="3"/>
    </row>
    <row r="212" spans="5:6">
      <c r="E212" s="3"/>
      <c r="F212" s="3"/>
    </row>
    <row r="213" spans="5:6">
      <c r="E213" s="3"/>
      <c r="F213" s="3"/>
    </row>
    <row r="214" spans="5:6">
      <c r="E214" s="3"/>
      <c r="F214" s="3"/>
    </row>
    <row r="215" spans="5:6">
      <c r="E215" s="3"/>
      <c r="F215" s="3"/>
    </row>
    <row r="216" spans="5:6">
      <c r="E216" s="3"/>
      <c r="F216" s="3"/>
    </row>
    <row r="217" spans="5:6">
      <c r="E217" s="3"/>
      <c r="F217" s="3"/>
    </row>
    <row r="218" spans="5:6">
      <c r="E218" s="3"/>
      <c r="F218" s="3"/>
    </row>
    <row r="219" spans="5:6">
      <c r="E219" s="3"/>
      <c r="F219" s="3"/>
    </row>
    <row r="220" spans="5:6">
      <c r="E220" s="3"/>
      <c r="F220" s="3"/>
    </row>
    <row r="221" spans="5:6">
      <c r="E221" s="3"/>
      <c r="F221" s="3"/>
    </row>
    <row r="222" spans="5:6">
      <c r="E222" s="3"/>
      <c r="F222" s="3"/>
    </row>
    <row r="223" spans="5:6">
      <c r="E223" s="3"/>
      <c r="F223" s="3"/>
    </row>
    <row r="224" spans="5:6">
      <c r="E224" s="3"/>
      <c r="F224" s="3"/>
    </row>
    <row r="225" spans="5:6">
      <c r="E225" s="3"/>
      <c r="F225" s="3"/>
    </row>
    <row r="226" spans="5:6">
      <c r="E226" s="3"/>
      <c r="F226" s="3"/>
    </row>
    <row r="227" spans="5:6">
      <c r="E227" s="3"/>
      <c r="F227" s="3"/>
    </row>
    <row r="228" spans="5:6">
      <c r="E228" s="3"/>
      <c r="F228" s="3"/>
    </row>
    <row r="229" spans="5:6">
      <c r="E229" s="3"/>
      <c r="F229" s="3"/>
    </row>
    <row r="230" spans="5:6">
      <c r="E230" s="3"/>
      <c r="F230" s="3"/>
    </row>
    <row r="231" spans="5:6">
      <c r="E231" s="3"/>
      <c r="F231" s="3"/>
    </row>
    <row r="232" spans="5:6">
      <c r="E232" s="3"/>
      <c r="F232" s="3"/>
    </row>
    <row r="233" spans="5:6">
      <c r="E233" s="3"/>
      <c r="F233" s="3"/>
    </row>
    <row r="234" spans="5:6">
      <c r="E234" s="3"/>
      <c r="F234" s="3"/>
    </row>
    <row r="235" spans="5:6">
      <c r="E235" s="3"/>
      <c r="F235" s="3"/>
    </row>
    <row r="236" spans="5:6">
      <c r="E236" s="3"/>
      <c r="F236" s="3"/>
    </row>
    <row r="237" spans="5:6">
      <c r="E237" s="3"/>
      <c r="F237" s="3"/>
    </row>
    <row r="238" spans="5:6">
      <c r="E238" s="3"/>
      <c r="F238" s="3"/>
    </row>
    <row r="239" spans="5:6">
      <c r="E239" s="3"/>
      <c r="F239" s="3"/>
    </row>
    <row r="240" spans="5:6">
      <c r="E240" s="3"/>
      <c r="F240" s="3"/>
    </row>
    <row r="241" spans="5:6">
      <c r="E241" s="3"/>
      <c r="F241" s="3"/>
    </row>
    <row r="242" spans="5:6">
      <c r="E242" s="3"/>
      <c r="F242" s="3"/>
    </row>
    <row r="243" spans="5:6">
      <c r="E243" s="3"/>
      <c r="F243" s="3"/>
    </row>
    <row r="244" spans="5:6">
      <c r="E244" s="3"/>
      <c r="F244" s="3"/>
    </row>
    <row r="245" spans="5:6">
      <c r="E245" s="3"/>
      <c r="F245" s="3"/>
    </row>
    <row r="246" spans="5:6">
      <c r="E246" s="3"/>
      <c r="F246" s="3"/>
    </row>
    <row r="247" spans="5:6">
      <c r="E247" s="3"/>
      <c r="F247" s="3"/>
    </row>
    <row r="248" spans="5:6">
      <c r="E248" s="3"/>
      <c r="F248" s="3"/>
    </row>
    <row r="249" spans="5:6">
      <c r="E249" s="3"/>
      <c r="F249" s="3"/>
    </row>
    <row r="250" spans="5:6">
      <c r="E250" s="3"/>
      <c r="F250" s="3"/>
    </row>
    <row r="251" spans="5:6">
      <c r="E251" s="3"/>
      <c r="F251" s="3"/>
    </row>
    <row r="252" spans="5:6">
      <c r="E252" s="3"/>
      <c r="F252" s="3"/>
    </row>
    <row r="253" spans="5:6">
      <c r="E253" s="3"/>
      <c r="F253" s="3"/>
    </row>
    <row r="254" spans="5:6">
      <c r="E254" s="3"/>
      <c r="F254" s="3"/>
    </row>
    <row r="255" spans="5:6">
      <c r="E255" s="3"/>
      <c r="F255" s="3"/>
    </row>
    <row r="256" spans="5:6">
      <c r="E256" s="3"/>
      <c r="F256" s="3"/>
    </row>
    <row r="257" spans="5:6">
      <c r="E257" s="3"/>
      <c r="F257" s="3"/>
    </row>
    <row r="258" spans="5:6">
      <c r="E258" s="3"/>
      <c r="F258" s="3"/>
    </row>
    <row r="259" spans="5:6">
      <c r="E259" s="3"/>
      <c r="F259" s="3"/>
    </row>
    <row r="260" spans="5:6">
      <c r="E260" s="3"/>
      <c r="F260" s="3"/>
    </row>
    <row r="261" spans="5:6">
      <c r="E261" s="3"/>
      <c r="F261" s="3"/>
    </row>
    <row r="262" spans="5:6">
      <c r="E262" s="3"/>
      <c r="F262" s="3"/>
    </row>
    <row r="263" spans="5:6">
      <c r="E263" s="3"/>
      <c r="F263" s="3"/>
    </row>
    <row r="264" spans="5:6">
      <c r="E264" s="3"/>
      <c r="F264" s="3"/>
    </row>
    <row r="265" spans="5:6">
      <c r="E265" s="3"/>
      <c r="F265" s="3"/>
    </row>
    <row r="266" spans="5:6">
      <c r="E266" s="3"/>
      <c r="F266" s="3"/>
    </row>
    <row r="267" spans="5:6">
      <c r="E267" s="3"/>
      <c r="F267" s="3"/>
    </row>
    <row r="268" spans="5:6">
      <c r="E268" s="3"/>
      <c r="F268" s="3"/>
    </row>
    <row r="269" spans="5:6">
      <c r="E269" s="3"/>
      <c r="F269" s="3"/>
    </row>
    <row r="270" spans="5:6">
      <c r="E270" s="3"/>
      <c r="F270" s="3"/>
    </row>
    <row r="271" spans="5:6">
      <c r="E271" s="3"/>
      <c r="F271" s="3"/>
    </row>
    <row r="272" spans="5:6">
      <c r="E272" s="3"/>
      <c r="F272" s="3"/>
    </row>
    <row r="273" spans="5:6">
      <c r="E273" s="3"/>
      <c r="F273" s="3"/>
    </row>
    <row r="274" spans="5:6">
      <c r="E274" s="3"/>
      <c r="F274" s="3"/>
    </row>
    <row r="275" spans="5:6">
      <c r="E275" s="3"/>
      <c r="F275" s="3"/>
    </row>
    <row r="276" spans="5:6">
      <c r="E276" s="3"/>
      <c r="F276" s="3"/>
    </row>
    <row r="277" spans="5:6">
      <c r="E277" s="3"/>
      <c r="F277" s="3"/>
    </row>
    <row r="278" spans="5:6">
      <c r="E278" s="3"/>
      <c r="F278" s="3"/>
    </row>
    <row r="279" spans="5:6">
      <c r="E279" s="3"/>
      <c r="F279" s="3"/>
    </row>
    <row r="280" spans="5:6">
      <c r="E280" s="3"/>
      <c r="F280" s="3"/>
    </row>
    <row r="281" spans="5:6">
      <c r="E281" s="3"/>
      <c r="F281" s="3"/>
    </row>
    <row r="282" spans="5:6">
      <c r="E282" s="3"/>
      <c r="F282" s="3"/>
    </row>
    <row r="283" spans="5:6">
      <c r="E283" s="3"/>
      <c r="F283" s="3"/>
    </row>
    <row r="284" spans="5:6">
      <c r="E284" s="3"/>
      <c r="F284" s="3"/>
    </row>
    <row r="285" spans="5:6">
      <c r="E285" s="3"/>
      <c r="F285" s="3"/>
    </row>
    <row r="286" spans="5:6">
      <c r="E286" s="3"/>
      <c r="F286" s="3"/>
    </row>
    <row r="287" spans="5:6">
      <c r="E287" s="3"/>
      <c r="F287" s="3"/>
    </row>
    <row r="288" spans="5:6">
      <c r="E288" s="3"/>
      <c r="F288" s="3"/>
    </row>
    <row r="289" spans="5:6">
      <c r="E289" s="3"/>
      <c r="F289" s="3"/>
    </row>
    <row r="290" spans="5:6">
      <c r="E290" s="3"/>
      <c r="F290" s="3"/>
    </row>
    <row r="291" spans="5:6">
      <c r="E291" s="3"/>
      <c r="F291" s="3"/>
    </row>
    <row r="292" spans="5:6">
      <c r="E292" s="3"/>
      <c r="F292" s="3"/>
    </row>
    <row r="293" spans="5:6">
      <c r="E293" s="3"/>
      <c r="F293" s="3"/>
    </row>
    <row r="294" spans="5:6">
      <c r="E294" s="3"/>
      <c r="F294" s="3"/>
    </row>
    <row r="295" spans="5:6">
      <c r="E295" s="3"/>
      <c r="F295" s="3"/>
    </row>
    <row r="296" spans="5:6">
      <c r="E296" s="3"/>
      <c r="F296" s="3"/>
    </row>
    <row r="297" spans="5:6">
      <c r="E297" s="3"/>
      <c r="F297" s="3"/>
    </row>
    <row r="298" spans="5:6">
      <c r="E298" s="3"/>
      <c r="F298" s="3"/>
    </row>
    <row r="299" spans="5:6">
      <c r="E299" s="3"/>
      <c r="F299" s="3"/>
    </row>
    <row r="300" spans="5:6">
      <c r="E300" s="3"/>
      <c r="F300" s="3"/>
    </row>
    <row r="301" spans="5:6">
      <c r="E301" s="3"/>
      <c r="F301" s="3"/>
    </row>
    <row r="302" spans="5:6">
      <c r="E302" s="3"/>
      <c r="F302" s="3"/>
    </row>
    <row r="303" spans="5:6">
      <c r="E303" s="3"/>
      <c r="F303" s="3"/>
    </row>
    <row r="304" spans="5:6">
      <c r="E304" s="3"/>
      <c r="F304" s="3"/>
    </row>
    <row r="305" spans="5:6">
      <c r="E305" s="3"/>
      <c r="F305" s="3"/>
    </row>
    <row r="306" spans="5:6">
      <c r="E306" s="3"/>
      <c r="F306" s="3"/>
    </row>
    <row r="307" spans="5:6">
      <c r="E307" s="3"/>
      <c r="F307" s="3"/>
    </row>
    <row r="308" spans="5:6">
      <c r="E308" s="3"/>
      <c r="F308" s="3"/>
    </row>
    <row r="309" spans="5:6">
      <c r="E309" s="3"/>
      <c r="F309" s="3"/>
    </row>
    <row r="310" spans="5:6">
      <c r="E310" s="3"/>
      <c r="F310" s="3"/>
    </row>
    <row r="311" spans="5:6">
      <c r="E311" s="3"/>
      <c r="F311" s="3"/>
    </row>
    <row r="312" spans="5:6">
      <c r="E312" s="3"/>
      <c r="F312" s="3"/>
    </row>
    <row r="313" spans="5:6">
      <c r="E313" s="3"/>
      <c r="F313" s="3"/>
    </row>
    <row r="314" spans="5:6">
      <c r="E314" s="3"/>
      <c r="F314" s="3"/>
    </row>
    <row r="315" spans="5:6">
      <c r="E315" s="3"/>
      <c r="F315" s="3"/>
    </row>
    <row r="316" spans="5:6">
      <c r="E316" s="3"/>
      <c r="F316" s="3"/>
    </row>
    <row r="317" spans="5:6">
      <c r="E317" s="3"/>
      <c r="F317" s="3"/>
    </row>
    <row r="318" spans="5:6">
      <c r="E318" s="3"/>
      <c r="F318" s="3"/>
    </row>
    <row r="319" spans="5:6">
      <c r="E319" s="3"/>
      <c r="F319" s="3"/>
    </row>
    <row r="320" spans="5:6">
      <c r="E320" s="3"/>
      <c r="F320" s="3"/>
    </row>
    <row r="321" spans="5:6">
      <c r="E321" s="3"/>
      <c r="F321" s="3"/>
    </row>
    <row r="322" spans="5:6">
      <c r="E322" s="3"/>
      <c r="F322" s="3"/>
    </row>
    <row r="323" spans="5:6">
      <c r="E323" s="3"/>
      <c r="F323" s="3"/>
    </row>
    <row r="324" spans="5:6">
      <c r="E324" s="3"/>
      <c r="F324" s="3"/>
    </row>
    <row r="325" spans="5:6">
      <c r="E325" s="3"/>
      <c r="F325" s="3"/>
    </row>
    <row r="326" spans="5:6">
      <c r="E326" s="3"/>
      <c r="F326" s="3"/>
    </row>
    <row r="327" spans="5:6">
      <c r="E327" s="3"/>
      <c r="F327" s="3"/>
    </row>
    <row r="328" spans="5:6">
      <c r="E328" s="3"/>
      <c r="F328" s="3"/>
    </row>
    <row r="329" spans="5:6">
      <c r="E329" s="3"/>
      <c r="F329" s="3"/>
    </row>
    <row r="330" spans="5:6">
      <c r="E330" s="3"/>
      <c r="F330" s="3"/>
    </row>
    <row r="331" spans="5:6">
      <c r="E331" s="3"/>
      <c r="F331" s="3"/>
    </row>
    <row r="332" spans="5:6">
      <c r="E332" s="3"/>
      <c r="F332" s="3"/>
    </row>
    <row r="333" spans="5:6">
      <c r="E333" s="3"/>
      <c r="F333" s="3"/>
    </row>
    <row r="334" spans="5:6">
      <c r="E334" s="3"/>
      <c r="F334" s="3"/>
    </row>
    <row r="335" spans="5:6">
      <c r="E335" s="3"/>
      <c r="F335" s="3"/>
    </row>
    <row r="336" spans="5:6">
      <c r="E336" s="3"/>
      <c r="F336" s="3"/>
    </row>
    <row r="337" spans="5:6">
      <c r="E337" s="3"/>
      <c r="F337" s="3"/>
    </row>
    <row r="338" spans="5:6">
      <c r="E338" s="3"/>
      <c r="F338" s="3"/>
    </row>
    <row r="339" spans="5:6">
      <c r="E339" s="3"/>
      <c r="F339" s="3"/>
    </row>
    <row r="340" spans="5:6">
      <c r="E340" s="3"/>
      <c r="F340" s="3"/>
    </row>
    <row r="341" spans="5:6">
      <c r="E341" s="3"/>
      <c r="F341" s="3"/>
    </row>
    <row r="342" spans="5:6">
      <c r="E342" s="3"/>
      <c r="F342" s="3"/>
    </row>
    <row r="343" spans="5:6">
      <c r="E343" s="3"/>
      <c r="F343" s="3"/>
    </row>
    <row r="344" spans="5:6">
      <c r="E344" s="3"/>
      <c r="F344" s="3"/>
    </row>
    <row r="345" spans="5:6">
      <c r="E345" s="3"/>
      <c r="F345" s="3"/>
    </row>
    <row r="346" spans="5:6">
      <c r="E346" s="3"/>
      <c r="F346" s="3"/>
    </row>
    <row r="347" spans="5:6">
      <c r="E347" s="3"/>
      <c r="F347" s="3"/>
    </row>
    <row r="348" spans="5:6">
      <c r="E348" s="3"/>
      <c r="F348" s="3"/>
    </row>
    <row r="349" spans="5:6">
      <c r="E349" s="3"/>
      <c r="F349" s="3"/>
    </row>
    <row r="350" spans="5:6">
      <c r="E350" s="3"/>
      <c r="F350" s="3"/>
    </row>
    <row r="351" spans="5:6">
      <c r="E351" s="3"/>
      <c r="F351" s="3"/>
    </row>
    <row r="352" spans="5:6">
      <c r="E352" s="3"/>
      <c r="F352" s="3"/>
    </row>
    <row r="353" spans="5:6">
      <c r="E353" s="3"/>
      <c r="F353" s="3"/>
    </row>
    <row r="354" spans="5:6">
      <c r="E354" s="3"/>
      <c r="F354" s="3"/>
    </row>
    <row r="355" spans="5:6">
      <c r="E355" s="3"/>
      <c r="F355" s="3"/>
    </row>
    <row r="356" spans="5:6">
      <c r="E356" s="3"/>
      <c r="F356" s="3"/>
    </row>
    <row r="357" spans="5:6">
      <c r="E357" s="3"/>
      <c r="F357" s="3"/>
    </row>
    <row r="358" spans="5:6">
      <c r="E358" s="3"/>
      <c r="F358" s="3"/>
    </row>
    <row r="359" spans="5:6">
      <c r="E359" s="3"/>
      <c r="F359" s="3"/>
    </row>
    <row r="360" spans="5:6">
      <c r="E360" s="3"/>
      <c r="F360" s="3"/>
    </row>
    <row r="361" spans="5:6">
      <c r="E361" s="3"/>
      <c r="F361" s="3"/>
    </row>
    <row r="362" spans="5:6">
      <c r="E362" s="3"/>
      <c r="F362" s="3"/>
    </row>
    <row r="363" spans="5:6">
      <c r="E363" s="3"/>
      <c r="F363" s="3"/>
    </row>
    <row r="364" spans="5:6">
      <c r="E364" s="3"/>
      <c r="F364" s="3"/>
    </row>
    <row r="365" spans="5:6">
      <c r="E365" s="3"/>
      <c r="F365" s="3"/>
    </row>
    <row r="366" spans="5:6">
      <c r="E366" s="3"/>
      <c r="F366" s="3"/>
    </row>
    <row r="367" spans="5:6">
      <c r="E367" s="3"/>
      <c r="F367" s="3"/>
    </row>
    <row r="368" spans="5:6">
      <c r="E368" s="3"/>
      <c r="F368" s="3"/>
    </row>
    <row r="369" spans="5:6">
      <c r="E369" s="3"/>
      <c r="F369" s="3"/>
    </row>
    <row r="370" spans="5:6">
      <c r="E370" s="3"/>
      <c r="F370" s="3"/>
    </row>
    <row r="371" spans="5:6">
      <c r="E371" s="3"/>
      <c r="F371" s="3"/>
    </row>
    <row r="372" spans="5:6">
      <c r="E372" s="3"/>
      <c r="F372" s="3"/>
    </row>
    <row r="373" spans="5:6">
      <c r="E373" s="3"/>
      <c r="F373" s="3"/>
    </row>
    <row r="374" spans="5:6">
      <c r="E374" s="3"/>
      <c r="F374" s="3"/>
    </row>
    <row r="375" spans="5:6">
      <c r="E375" s="3"/>
      <c r="F375" s="3"/>
    </row>
    <row r="376" spans="5:6">
      <c r="E376" s="3"/>
      <c r="F376" s="3"/>
    </row>
    <row r="377" spans="5:6">
      <c r="E377" s="3"/>
      <c r="F377" s="3"/>
    </row>
    <row r="378" spans="5:6">
      <c r="E378" s="3"/>
      <c r="F378" s="3"/>
    </row>
    <row r="379" spans="5:6">
      <c r="E379" s="3"/>
      <c r="F379" s="3"/>
    </row>
    <row r="380" spans="5:6">
      <c r="E380" s="3"/>
      <c r="F380" s="3"/>
    </row>
    <row r="381" spans="5:6">
      <c r="E381" s="3"/>
      <c r="F381" s="3"/>
    </row>
    <row r="382" spans="5:6">
      <c r="E382" s="3"/>
      <c r="F382" s="3"/>
    </row>
    <row r="383" spans="5:6">
      <c r="E383" s="3"/>
      <c r="F383" s="3"/>
    </row>
    <row r="384" spans="5:6">
      <c r="E384" s="3"/>
      <c r="F384" s="3"/>
    </row>
    <row r="385" spans="5:6">
      <c r="E385" s="3"/>
      <c r="F385" s="3"/>
    </row>
    <row r="386" spans="5:6">
      <c r="E386" s="3"/>
      <c r="F386" s="3"/>
    </row>
    <row r="387" spans="5:6">
      <c r="E387" s="3"/>
      <c r="F387" s="3"/>
    </row>
    <row r="388" spans="5:6">
      <c r="E388" s="3"/>
      <c r="F388" s="3"/>
    </row>
    <row r="389" spans="5:6">
      <c r="E389" s="3"/>
      <c r="F389" s="3"/>
    </row>
    <row r="390" spans="5:6">
      <c r="E390" s="3"/>
      <c r="F390" s="3"/>
    </row>
    <row r="391" spans="5:6">
      <c r="E391" s="3"/>
      <c r="F391" s="3"/>
    </row>
    <row r="392" spans="5:6">
      <c r="E392" s="3"/>
      <c r="F392" s="3"/>
    </row>
    <row r="393" spans="5:6">
      <c r="E393" s="3"/>
      <c r="F393" s="3"/>
    </row>
    <row r="394" spans="5:6">
      <c r="E394" s="3"/>
      <c r="F394" s="3"/>
    </row>
    <row r="395" spans="5:6">
      <c r="E395" s="3"/>
      <c r="F395" s="3"/>
    </row>
    <row r="396" spans="5:6">
      <c r="E396" s="3"/>
      <c r="F396" s="3"/>
    </row>
    <row r="397" spans="5:6">
      <c r="E397" s="3"/>
      <c r="F397" s="3"/>
    </row>
    <row r="398" spans="5:6">
      <c r="E398" s="3"/>
      <c r="F398" s="3"/>
    </row>
    <row r="399" spans="5:6">
      <c r="E399" s="3"/>
      <c r="F399" s="3"/>
    </row>
    <row r="400" spans="5:6">
      <c r="E400" s="3"/>
      <c r="F400" s="3"/>
    </row>
    <row r="401" spans="5:6">
      <c r="E401" s="3"/>
      <c r="F401" s="3"/>
    </row>
    <row r="402" spans="5:6">
      <c r="E402" s="3"/>
      <c r="F402" s="3"/>
    </row>
    <row r="403" spans="5:6">
      <c r="E403" s="3"/>
      <c r="F403" s="3"/>
    </row>
    <row r="404" spans="5:6">
      <c r="E404" s="3"/>
      <c r="F404" s="3"/>
    </row>
    <row r="405" spans="5:6">
      <c r="E405" s="3"/>
      <c r="F405" s="3"/>
    </row>
    <row r="406" spans="5:6">
      <c r="E406" s="3"/>
      <c r="F406" s="3"/>
    </row>
    <row r="407" spans="5:6">
      <c r="E407" s="3"/>
      <c r="F407" s="3"/>
    </row>
    <row r="408" spans="5:6">
      <c r="E408" s="3"/>
      <c r="F408" s="3"/>
    </row>
    <row r="409" spans="5:6">
      <c r="E409" s="3"/>
      <c r="F409" s="3"/>
    </row>
    <row r="410" spans="5:6">
      <c r="E410" s="3"/>
      <c r="F410" s="3"/>
    </row>
    <row r="411" spans="5:6">
      <c r="E411" s="3"/>
      <c r="F411" s="3"/>
    </row>
    <row r="412" spans="5:6">
      <c r="E412" s="3"/>
      <c r="F412" s="3"/>
    </row>
    <row r="413" spans="5:6">
      <c r="E413" s="3"/>
      <c r="F413" s="3"/>
    </row>
    <row r="414" spans="5:6">
      <c r="E414" s="3"/>
      <c r="F414" s="3"/>
    </row>
    <row r="415" spans="5:6">
      <c r="E415" s="3"/>
      <c r="F415" s="3"/>
    </row>
    <row r="416" spans="5:6">
      <c r="E416" s="3"/>
      <c r="F416" s="3"/>
    </row>
    <row r="417" spans="5:6">
      <c r="E417" s="3"/>
      <c r="F417" s="3"/>
    </row>
    <row r="418" spans="5:6">
      <c r="E418" s="3"/>
      <c r="F418" s="3"/>
    </row>
    <row r="419" spans="5:6">
      <c r="E419" s="3"/>
      <c r="F419" s="3"/>
    </row>
    <row r="420" spans="5:6">
      <c r="E420" s="3"/>
      <c r="F420" s="3"/>
    </row>
    <row r="421" spans="5:6">
      <c r="E421" s="3"/>
      <c r="F421" s="3"/>
    </row>
    <row r="422" spans="5:6">
      <c r="E422" s="3"/>
      <c r="F422" s="3"/>
    </row>
    <row r="423" spans="5:6">
      <c r="E423" s="3"/>
      <c r="F423" s="3"/>
    </row>
    <row r="424" spans="5:6">
      <c r="E424" s="3"/>
      <c r="F424" s="3"/>
    </row>
    <row r="425" spans="5:6">
      <c r="E425" s="3"/>
      <c r="F425" s="3"/>
    </row>
    <row r="426" spans="5:6">
      <c r="E426" s="3"/>
      <c r="F426" s="3"/>
    </row>
    <row r="427" spans="5:6">
      <c r="E427" s="3"/>
      <c r="F427" s="3"/>
    </row>
    <row r="428" spans="5:6">
      <c r="E428" s="3"/>
      <c r="F428" s="3"/>
    </row>
    <row r="429" spans="5:6">
      <c r="E429" s="3"/>
      <c r="F429" s="3"/>
    </row>
    <row r="430" spans="5:6">
      <c r="E430" s="3"/>
      <c r="F430" s="3"/>
    </row>
    <row r="431" spans="5:6">
      <c r="E431" s="3"/>
      <c r="F431" s="3"/>
    </row>
    <row r="432" spans="5:6">
      <c r="E432" s="3"/>
      <c r="F432" s="3"/>
    </row>
    <row r="433" spans="5:6">
      <c r="E433" s="3"/>
      <c r="F433" s="3"/>
    </row>
    <row r="434" spans="5:6">
      <c r="E434" s="3"/>
      <c r="F434" s="3"/>
    </row>
    <row r="435" spans="5:6">
      <c r="E435" s="3"/>
      <c r="F435" s="3"/>
    </row>
    <row r="436" spans="5:6">
      <c r="E436" s="3"/>
      <c r="F436" s="3"/>
    </row>
    <row r="437" spans="5:6">
      <c r="E437" s="3"/>
      <c r="F437" s="3"/>
    </row>
    <row r="438" spans="5:6">
      <c r="E438" s="3"/>
      <c r="F438" s="3"/>
    </row>
    <row r="439" spans="5:6">
      <c r="E439" s="3"/>
      <c r="F439" s="3"/>
    </row>
    <row r="440" spans="5:6">
      <c r="E440" s="3"/>
      <c r="F440" s="3"/>
    </row>
    <row r="441" spans="5:6">
      <c r="E441" s="3"/>
      <c r="F441" s="3"/>
    </row>
    <row r="442" spans="5:6">
      <c r="E442" s="3"/>
      <c r="F442" s="3"/>
    </row>
    <row r="443" spans="5:6">
      <c r="E443" s="3"/>
      <c r="F443" s="3"/>
    </row>
    <row r="444" spans="5:6">
      <c r="E444" s="3"/>
      <c r="F444" s="3"/>
    </row>
    <row r="445" spans="5:6">
      <c r="E445" s="3"/>
      <c r="F445" s="3"/>
    </row>
    <row r="446" spans="5:6">
      <c r="E446" s="3"/>
      <c r="F446" s="3"/>
    </row>
    <row r="447" spans="5:6">
      <c r="E447" s="3"/>
      <c r="F447" s="3"/>
    </row>
    <row r="448" spans="5:6">
      <c r="E448" s="3"/>
      <c r="F448" s="3"/>
    </row>
    <row r="449" spans="5:6">
      <c r="E449" s="3"/>
      <c r="F449" s="3"/>
    </row>
    <row r="450" spans="5:6">
      <c r="E450" s="3"/>
      <c r="F450" s="3"/>
    </row>
    <row r="451" spans="5:6">
      <c r="E451" s="3"/>
      <c r="F451" s="3"/>
    </row>
    <row r="452" spans="5:6">
      <c r="E452" s="3"/>
      <c r="F452" s="3"/>
    </row>
    <row r="453" spans="5:6">
      <c r="E453" s="3"/>
      <c r="F453" s="3"/>
    </row>
    <row r="454" spans="5:6">
      <c r="E454" s="3"/>
      <c r="F454" s="3"/>
    </row>
    <row r="455" spans="5:6">
      <c r="E455" s="3"/>
      <c r="F455" s="3"/>
    </row>
    <row r="456" spans="5:6">
      <c r="E456" s="3"/>
      <c r="F456" s="3"/>
    </row>
    <row r="457" spans="5:6">
      <c r="E457" s="3"/>
      <c r="F457" s="3"/>
    </row>
    <row r="458" spans="5:6">
      <c r="E458" s="3"/>
      <c r="F458" s="3"/>
    </row>
    <row r="459" spans="5:6">
      <c r="E459" s="3"/>
      <c r="F459" s="3"/>
    </row>
    <row r="460" spans="5:6">
      <c r="E460" s="3"/>
      <c r="F460" s="3"/>
    </row>
    <row r="461" spans="5:6">
      <c r="E461" s="3"/>
      <c r="F461" s="3"/>
    </row>
    <row r="462" spans="5:6">
      <c r="E462" s="3"/>
      <c r="F462" s="3"/>
    </row>
    <row r="463" spans="5:6">
      <c r="E463" s="3"/>
      <c r="F463" s="3"/>
    </row>
    <row r="464" spans="5:6">
      <c r="E464" s="3"/>
      <c r="F464" s="3"/>
    </row>
    <row r="465" spans="5:6">
      <c r="E465" s="3"/>
      <c r="F465" s="3"/>
    </row>
    <row r="466" spans="5:6">
      <c r="E466" s="3"/>
      <c r="F466" s="3"/>
    </row>
    <row r="467" spans="5:6">
      <c r="E467" s="3"/>
      <c r="F467" s="3"/>
    </row>
    <row r="468" spans="5:6">
      <c r="E468" s="3"/>
      <c r="F468" s="3"/>
    </row>
    <row r="469" spans="5:6">
      <c r="E469" s="3"/>
      <c r="F469" s="3"/>
    </row>
    <row r="470" spans="5:6">
      <c r="E470" s="3"/>
      <c r="F470" s="3"/>
    </row>
    <row r="471" spans="5:6">
      <c r="E471" s="3"/>
      <c r="F471" s="3"/>
    </row>
    <row r="472" spans="5:6">
      <c r="E472" s="3"/>
      <c r="F472" s="3"/>
    </row>
    <row r="473" spans="5:6">
      <c r="E473" s="3"/>
      <c r="F473" s="3"/>
    </row>
    <row r="474" spans="5:6">
      <c r="E474" s="3"/>
      <c r="F474" s="3"/>
    </row>
    <row r="475" spans="5:6">
      <c r="E475" s="3"/>
      <c r="F475" s="3"/>
    </row>
    <row r="476" spans="5:6">
      <c r="E476" s="3"/>
      <c r="F476" s="3"/>
    </row>
    <row r="477" spans="5:6">
      <c r="E477" s="3"/>
      <c r="F477" s="3"/>
    </row>
    <row r="478" spans="5:6">
      <c r="E478" s="3"/>
      <c r="F478" s="3"/>
    </row>
    <row r="479" spans="5:6">
      <c r="E479" s="3"/>
      <c r="F479" s="3"/>
    </row>
    <row r="480" spans="5:6">
      <c r="E480" s="3"/>
      <c r="F480" s="3"/>
    </row>
    <row r="481" spans="5:6">
      <c r="E481" s="3"/>
      <c r="F481" s="3"/>
    </row>
    <row r="482" spans="5:6">
      <c r="E482" s="3"/>
      <c r="F482" s="3"/>
    </row>
    <row r="483" spans="5:6">
      <c r="E483" s="3"/>
      <c r="F483" s="3"/>
    </row>
    <row r="484" spans="5:6">
      <c r="E484" s="3"/>
      <c r="F484" s="3"/>
    </row>
    <row r="485" spans="5:6">
      <c r="E485" s="3"/>
      <c r="F485" s="3"/>
    </row>
    <row r="486" spans="5:6">
      <c r="E486" s="3"/>
      <c r="F486" s="3"/>
    </row>
    <row r="487" spans="5:6">
      <c r="E487" s="3"/>
      <c r="F487" s="3"/>
    </row>
    <row r="488" spans="5:6">
      <c r="E488" s="3"/>
      <c r="F488" s="3"/>
    </row>
    <row r="489" spans="5:6">
      <c r="E489" s="3"/>
      <c r="F489" s="3"/>
    </row>
    <row r="490" spans="5:6">
      <c r="E490" s="3"/>
      <c r="F490" s="3"/>
    </row>
    <row r="491" spans="5:6">
      <c r="E491" s="3"/>
      <c r="F491" s="3"/>
    </row>
    <row r="492" spans="5:6">
      <c r="E492" s="3"/>
      <c r="F492" s="3"/>
    </row>
    <row r="493" spans="5:6">
      <c r="E493" s="3"/>
      <c r="F493" s="3"/>
    </row>
    <row r="494" spans="5:6">
      <c r="E494" s="3"/>
      <c r="F494" s="3"/>
    </row>
    <row r="495" spans="5:6">
      <c r="E495" s="3"/>
      <c r="F495" s="3"/>
    </row>
    <row r="496" spans="5:6">
      <c r="E496" s="3"/>
      <c r="F496" s="3"/>
    </row>
    <row r="497" spans="5:6">
      <c r="E497" s="3"/>
      <c r="F497" s="3"/>
    </row>
    <row r="498" spans="5:6">
      <c r="E498" s="3"/>
      <c r="F498" s="3"/>
    </row>
    <row r="499" spans="5:6">
      <c r="E499" s="3"/>
      <c r="F499" s="3"/>
    </row>
    <row r="500" spans="5:6">
      <c r="E500" s="3"/>
      <c r="F500" s="3"/>
    </row>
    <row r="501" spans="5:6">
      <c r="E501" s="3"/>
      <c r="F501" s="3"/>
    </row>
    <row r="502" spans="5:6">
      <c r="E502" s="3"/>
      <c r="F502" s="3"/>
    </row>
    <row r="503" spans="5:6">
      <c r="E503" s="3"/>
      <c r="F503" s="3"/>
    </row>
    <row r="504" spans="5:6">
      <c r="E504" s="3"/>
      <c r="F504" s="3"/>
    </row>
    <row r="505" spans="5:6">
      <c r="E505" s="3"/>
      <c r="F505" s="3"/>
    </row>
    <row r="506" spans="5:6">
      <c r="E506" s="3"/>
      <c r="F506" s="3"/>
    </row>
    <row r="507" spans="5:6">
      <c r="E507" s="3"/>
      <c r="F507" s="3"/>
    </row>
    <row r="508" spans="5:6">
      <c r="E508" s="3"/>
      <c r="F508" s="3"/>
    </row>
    <row r="509" spans="5:6">
      <c r="E509" s="3"/>
      <c r="F509" s="3"/>
    </row>
    <row r="510" spans="5:6">
      <c r="E510" s="3"/>
      <c r="F510" s="3"/>
    </row>
    <row r="511" spans="5:6">
      <c r="E511" s="3"/>
      <c r="F511" s="3"/>
    </row>
    <row r="512" spans="5:6">
      <c r="E512" s="3"/>
      <c r="F512" s="3"/>
    </row>
    <row r="513" spans="5:6">
      <c r="E513" s="3"/>
      <c r="F513" s="3"/>
    </row>
    <row r="514" spans="5:6">
      <c r="E514" s="3"/>
      <c r="F514" s="3"/>
    </row>
    <row r="515" spans="5:6">
      <c r="E515" s="3"/>
      <c r="F515" s="3"/>
    </row>
    <row r="516" spans="5:6">
      <c r="E516" s="3"/>
      <c r="F516" s="3"/>
    </row>
    <row r="517" spans="5:6">
      <c r="E517" s="3"/>
      <c r="F517" s="3"/>
    </row>
    <row r="518" spans="5:6">
      <c r="E518" s="3"/>
      <c r="F518" s="3"/>
    </row>
    <row r="519" spans="5:6">
      <c r="E519" s="3"/>
      <c r="F519" s="3"/>
    </row>
    <row r="520" spans="5:6">
      <c r="E520" s="3"/>
      <c r="F520" s="3"/>
    </row>
    <row r="521" spans="5:6">
      <c r="E521" s="3"/>
      <c r="F521" s="3"/>
    </row>
    <row r="522" spans="5:6">
      <c r="E522" s="3"/>
      <c r="F522" s="3"/>
    </row>
    <row r="523" spans="5:6">
      <c r="E523" s="3"/>
      <c r="F523" s="3"/>
    </row>
    <row r="524" spans="5:6">
      <c r="E524" s="3"/>
      <c r="F524" s="3"/>
    </row>
    <row r="525" spans="5:6">
      <c r="E525" s="3"/>
      <c r="F525" s="3"/>
    </row>
    <row r="526" spans="5:6">
      <c r="E526" s="3"/>
      <c r="F526" s="3"/>
    </row>
    <row r="527" spans="5:6">
      <c r="E527" s="3"/>
      <c r="F527" s="3"/>
    </row>
    <row r="528" spans="5:6">
      <c r="E528" s="3"/>
      <c r="F528" s="3"/>
    </row>
    <row r="529" spans="5:6">
      <c r="E529" s="3"/>
      <c r="F529" s="3"/>
    </row>
    <row r="530" spans="5:6">
      <c r="E530" s="3"/>
      <c r="F530" s="3"/>
    </row>
    <row r="531" spans="5:6">
      <c r="E531" s="3"/>
      <c r="F531" s="3"/>
    </row>
    <row r="532" spans="5:6">
      <c r="E532" s="3"/>
      <c r="F532" s="3"/>
    </row>
    <row r="533" spans="5:6">
      <c r="E533" s="3"/>
      <c r="F533" s="3"/>
    </row>
    <row r="534" spans="5:6">
      <c r="E534" s="3"/>
      <c r="F534" s="3"/>
    </row>
    <row r="535" spans="5:6">
      <c r="E535" s="3"/>
      <c r="F535" s="3"/>
    </row>
    <row r="536" spans="5:6">
      <c r="E536" s="3"/>
      <c r="F536" s="3"/>
    </row>
    <row r="537" spans="5:6">
      <c r="E537" s="3"/>
      <c r="F537" s="3"/>
    </row>
    <row r="538" spans="5:6">
      <c r="E538" s="3"/>
      <c r="F538" s="3"/>
    </row>
    <row r="539" spans="5:6">
      <c r="E539" s="3"/>
      <c r="F539" s="3"/>
    </row>
    <row r="540" spans="5:6">
      <c r="E540" s="3"/>
      <c r="F540" s="3"/>
    </row>
    <row r="541" spans="5:6">
      <c r="E541" s="3"/>
      <c r="F541" s="3"/>
    </row>
    <row r="542" spans="5:6">
      <c r="E542" s="3"/>
      <c r="F542" s="3"/>
    </row>
    <row r="543" spans="5:6">
      <c r="E543" s="3"/>
      <c r="F543" s="3"/>
    </row>
    <row r="544" spans="5:6">
      <c r="E544" s="3"/>
      <c r="F544" s="3"/>
    </row>
    <row r="545" spans="5:6">
      <c r="E545" s="3"/>
      <c r="F545" s="3"/>
    </row>
    <row r="546" spans="5:6">
      <c r="E546" s="3"/>
      <c r="F546" s="3"/>
    </row>
    <row r="547" spans="5:6">
      <c r="E547" s="3"/>
      <c r="F547" s="3"/>
    </row>
    <row r="548" spans="5:6">
      <c r="E548" s="3"/>
      <c r="F548" s="3"/>
    </row>
    <row r="549" spans="5:6">
      <c r="E549" s="3"/>
      <c r="F549" s="3"/>
    </row>
    <row r="550" spans="5:6">
      <c r="E550" s="3"/>
      <c r="F550" s="3"/>
    </row>
    <row r="551" spans="5:6">
      <c r="E551" s="3"/>
      <c r="F551" s="3"/>
    </row>
    <row r="552" spans="5:6">
      <c r="E552" s="3"/>
      <c r="F552" s="3"/>
    </row>
    <row r="553" spans="5:6">
      <c r="E553" s="3"/>
      <c r="F553" s="3"/>
    </row>
    <row r="554" spans="5:6">
      <c r="E554" s="3"/>
      <c r="F554" s="3"/>
    </row>
    <row r="555" spans="5:6">
      <c r="E555" s="3"/>
      <c r="F555" s="3"/>
    </row>
    <row r="556" spans="5:6">
      <c r="E556" s="3"/>
      <c r="F556" s="3"/>
    </row>
    <row r="557" spans="5:6">
      <c r="E557" s="3"/>
      <c r="F557" s="3"/>
    </row>
    <row r="558" spans="5:6">
      <c r="E558" s="3"/>
      <c r="F558" s="3"/>
    </row>
    <row r="559" spans="5:6">
      <c r="E559" s="3"/>
      <c r="F559" s="3"/>
    </row>
    <row r="560" spans="5:6">
      <c r="E560" s="3"/>
      <c r="F560" s="3"/>
    </row>
    <row r="561" spans="5:6">
      <c r="E561" s="3"/>
      <c r="F561" s="3"/>
    </row>
    <row r="562" spans="5:6">
      <c r="E562" s="3"/>
      <c r="F562" s="3"/>
    </row>
    <row r="563" spans="5:6">
      <c r="E563" s="3"/>
      <c r="F563" s="3"/>
    </row>
    <row r="564" spans="5:6">
      <c r="E564" s="3"/>
      <c r="F564" s="3"/>
    </row>
    <row r="565" spans="5:6">
      <c r="E565" s="3"/>
      <c r="F565" s="3"/>
    </row>
    <row r="566" spans="5:6">
      <c r="E566" s="3"/>
      <c r="F566" s="3"/>
    </row>
    <row r="567" spans="5:6">
      <c r="E567" s="3"/>
      <c r="F567" s="3"/>
    </row>
    <row r="568" spans="5:6">
      <c r="E568" s="3"/>
      <c r="F568" s="3"/>
    </row>
    <row r="569" spans="5:6">
      <c r="E569" s="3"/>
      <c r="F569" s="3"/>
    </row>
    <row r="570" spans="5:6">
      <c r="E570" s="3"/>
      <c r="F570" s="3"/>
    </row>
    <row r="571" spans="5:6">
      <c r="E571" s="3"/>
      <c r="F571" s="3"/>
    </row>
    <row r="572" spans="5:6">
      <c r="E572" s="3"/>
      <c r="F572" s="3"/>
    </row>
    <row r="573" spans="5:6">
      <c r="E573" s="3"/>
      <c r="F573" s="3"/>
    </row>
    <row r="574" spans="5:6">
      <c r="E574" s="3"/>
      <c r="F574" s="3"/>
    </row>
    <row r="575" spans="5:6">
      <c r="E575" s="3"/>
      <c r="F575" s="3"/>
    </row>
    <row r="576" spans="5:6">
      <c r="E576" s="3"/>
      <c r="F576" s="3"/>
    </row>
    <row r="577" spans="5:6">
      <c r="E577" s="3"/>
      <c r="F577" s="3"/>
    </row>
    <row r="578" spans="5:6">
      <c r="E578" s="3"/>
      <c r="F578" s="3"/>
    </row>
    <row r="579" spans="5:6">
      <c r="E579" s="3"/>
      <c r="F579" s="3"/>
    </row>
    <row r="580" spans="5:6">
      <c r="E580" s="3"/>
      <c r="F580" s="3"/>
    </row>
    <row r="581" spans="5:6">
      <c r="E581" s="3"/>
      <c r="F581" s="3"/>
    </row>
    <row r="582" spans="5:6">
      <c r="E582" s="3"/>
      <c r="F582" s="3"/>
    </row>
    <row r="583" spans="5:6">
      <c r="E583" s="3"/>
      <c r="F583" s="3"/>
    </row>
    <row r="584" spans="5:6">
      <c r="E584" s="3"/>
      <c r="F584" s="3"/>
    </row>
    <row r="585" spans="5:6">
      <c r="E585" s="3"/>
      <c r="F585" s="3"/>
    </row>
    <row r="586" spans="5:6">
      <c r="E586" s="3"/>
      <c r="F586" s="3"/>
    </row>
    <row r="587" spans="5:6">
      <c r="E587" s="3"/>
      <c r="F587" s="3"/>
    </row>
    <row r="588" spans="5:6">
      <c r="E588" s="3"/>
      <c r="F588" s="3"/>
    </row>
    <row r="589" spans="5:6">
      <c r="E589" s="3"/>
      <c r="F589" s="3"/>
    </row>
    <row r="590" spans="5:6">
      <c r="E590" s="3"/>
      <c r="F590" s="3"/>
    </row>
    <row r="591" spans="5:6">
      <c r="E591" s="3"/>
      <c r="F591" s="3"/>
    </row>
    <row r="592" spans="5:6">
      <c r="E592" s="3"/>
      <c r="F592" s="3"/>
    </row>
    <row r="593" spans="5:6">
      <c r="E593" s="3"/>
      <c r="F593" s="3"/>
    </row>
    <row r="594" spans="5:6">
      <c r="E594" s="3"/>
      <c r="F594" s="3"/>
    </row>
    <row r="595" spans="5:6">
      <c r="E595" s="3"/>
      <c r="F595" s="3"/>
    </row>
    <row r="596" spans="5:6">
      <c r="E596" s="3"/>
      <c r="F596" s="3"/>
    </row>
    <row r="597" spans="5:6">
      <c r="E597" s="3"/>
      <c r="F597" s="3"/>
    </row>
    <row r="598" spans="5:6">
      <c r="E598" s="3"/>
      <c r="F598" s="3"/>
    </row>
    <row r="599" spans="5:6">
      <c r="E599" s="3"/>
      <c r="F599" s="3"/>
    </row>
    <row r="600" spans="5:6">
      <c r="E600" s="3"/>
      <c r="F600" s="3"/>
    </row>
    <row r="601" spans="5:6">
      <c r="E601" s="3"/>
      <c r="F601" s="3"/>
    </row>
    <row r="602" spans="5:6">
      <c r="E602" s="3"/>
      <c r="F602" s="3"/>
    </row>
    <row r="603" spans="5:6">
      <c r="E603" s="3"/>
      <c r="F603" s="3"/>
    </row>
    <row r="604" spans="5:6">
      <c r="E604" s="3"/>
      <c r="F604" s="3"/>
    </row>
    <row r="605" spans="5:6">
      <c r="E605" s="3"/>
      <c r="F605" s="3"/>
    </row>
    <row r="606" spans="5:6">
      <c r="E606" s="3"/>
      <c r="F606" s="3"/>
    </row>
    <row r="607" spans="5:6">
      <c r="E607" s="3"/>
      <c r="F607" s="3"/>
    </row>
    <row r="608" spans="5:6">
      <c r="E608" s="3"/>
      <c r="F608" s="3"/>
    </row>
    <row r="609" spans="5:6">
      <c r="E609" s="3"/>
      <c r="F609" s="3"/>
    </row>
    <row r="610" spans="5:6">
      <c r="E610" s="3"/>
      <c r="F610" s="3"/>
    </row>
    <row r="611" spans="5:6">
      <c r="E611" s="3"/>
      <c r="F611" s="3"/>
    </row>
    <row r="612" spans="5:6">
      <c r="E612" s="3"/>
      <c r="F612" s="3"/>
    </row>
    <row r="613" spans="5:6">
      <c r="E613" s="3"/>
      <c r="F613" s="3"/>
    </row>
    <row r="614" spans="5:6">
      <c r="E614" s="3"/>
      <c r="F614" s="3"/>
    </row>
    <row r="615" spans="5:6">
      <c r="E615" s="3"/>
      <c r="F615" s="3"/>
    </row>
    <row r="616" spans="5:6">
      <c r="E616" s="3"/>
      <c r="F616" s="3"/>
    </row>
    <row r="617" spans="5:6">
      <c r="E617" s="3"/>
      <c r="F617" s="3"/>
    </row>
    <row r="618" spans="5:6">
      <c r="E618" s="3"/>
      <c r="F618" s="3"/>
    </row>
    <row r="619" spans="5:6">
      <c r="E619" s="3"/>
      <c r="F619" s="3"/>
    </row>
    <row r="620" spans="5:6">
      <c r="E620" s="3"/>
      <c r="F620" s="3"/>
    </row>
    <row r="621" spans="5:6">
      <c r="E621" s="3"/>
      <c r="F621" s="3"/>
    </row>
    <row r="622" spans="5:6">
      <c r="E622" s="3"/>
      <c r="F622" s="3"/>
    </row>
    <row r="623" spans="5:6">
      <c r="E623" s="3"/>
      <c r="F623" s="3"/>
    </row>
    <row r="624" spans="5:6">
      <c r="E624" s="3"/>
      <c r="F624" s="3"/>
    </row>
    <row r="625" spans="5:6">
      <c r="E625" s="3"/>
      <c r="F625" s="3"/>
    </row>
    <row r="626" spans="5:6">
      <c r="E626" s="3"/>
      <c r="F626" s="3"/>
    </row>
    <row r="627" spans="5:6">
      <c r="E627" s="3"/>
      <c r="F627" s="3"/>
    </row>
    <row r="628" spans="5:6">
      <c r="E628" s="3"/>
      <c r="F628" s="3"/>
    </row>
    <row r="629" spans="5:6">
      <c r="E629" s="3"/>
      <c r="F629" s="3"/>
    </row>
    <row r="630" spans="5:6">
      <c r="E630" s="3"/>
      <c r="F630" s="3"/>
    </row>
    <row r="631" spans="5:6">
      <c r="E631" s="3"/>
      <c r="F631" s="3"/>
    </row>
    <row r="632" spans="5:6">
      <c r="E632" s="3"/>
      <c r="F632" s="3"/>
    </row>
    <row r="633" spans="5:6">
      <c r="E633" s="3"/>
      <c r="F633" s="3"/>
    </row>
    <row r="634" spans="5:6">
      <c r="E634" s="3"/>
      <c r="F634" s="3"/>
    </row>
    <row r="635" spans="5:6">
      <c r="E635" s="3"/>
      <c r="F635" s="3"/>
    </row>
    <row r="636" spans="5:6">
      <c r="E636" s="3"/>
      <c r="F636" s="3"/>
    </row>
    <row r="637" spans="5:6">
      <c r="E637" s="3"/>
      <c r="F637" s="3"/>
    </row>
    <row r="638" spans="5:6">
      <c r="E638" s="3"/>
      <c r="F638" s="3"/>
    </row>
    <row r="639" spans="5:6">
      <c r="E639" s="3"/>
      <c r="F639" s="3"/>
    </row>
    <row r="640" spans="5:6">
      <c r="E640" s="3"/>
      <c r="F640" s="3"/>
    </row>
    <row r="641" spans="5:6">
      <c r="E641" s="3"/>
      <c r="F641" s="3"/>
    </row>
    <row r="642" spans="5:6">
      <c r="E642" s="3"/>
      <c r="F642" s="3"/>
    </row>
    <row r="643" spans="5:6">
      <c r="E643" s="3"/>
      <c r="F643" s="3"/>
    </row>
    <row r="644" spans="5:6">
      <c r="E644" s="3"/>
      <c r="F644" s="3"/>
    </row>
    <row r="645" spans="5:6">
      <c r="E645" s="3"/>
      <c r="F645" s="3"/>
    </row>
    <row r="646" spans="5:6">
      <c r="E646" s="3"/>
      <c r="F646" s="3"/>
    </row>
    <row r="647" spans="5:6">
      <c r="E647" s="3"/>
      <c r="F647" s="3"/>
    </row>
    <row r="648" spans="5:6">
      <c r="E648" s="3"/>
      <c r="F648" s="3"/>
    </row>
    <row r="649" spans="5:6">
      <c r="E649" s="3"/>
      <c r="F649" s="3"/>
    </row>
    <row r="650" spans="5:6">
      <c r="E650" s="3"/>
      <c r="F650" s="3"/>
    </row>
    <row r="651" spans="5:6">
      <c r="E651" s="3"/>
      <c r="F651" s="3"/>
    </row>
    <row r="652" spans="5:6">
      <c r="E652" s="3"/>
      <c r="F652" s="3"/>
    </row>
    <row r="653" spans="5:6">
      <c r="E653" s="3"/>
      <c r="F653" s="3"/>
    </row>
    <row r="654" spans="5:6">
      <c r="E654" s="3"/>
      <c r="F654" s="3"/>
    </row>
    <row r="655" spans="5:6">
      <c r="E655" s="3"/>
      <c r="F655" s="3"/>
    </row>
    <row r="656" spans="5:6">
      <c r="E656" s="3"/>
      <c r="F656" s="3"/>
    </row>
    <row r="657" spans="5:6">
      <c r="E657" s="3"/>
      <c r="F657" s="3"/>
    </row>
    <row r="658" spans="5:6">
      <c r="E658" s="3"/>
      <c r="F658" s="3"/>
    </row>
    <row r="659" spans="5:6">
      <c r="E659" s="3"/>
      <c r="F659" s="3"/>
    </row>
    <row r="660" spans="5:6">
      <c r="E660" s="3"/>
      <c r="F660" s="3"/>
    </row>
    <row r="661" spans="5:6">
      <c r="E661" s="3"/>
      <c r="F661" s="3"/>
    </row>
    <row r="662" spans="5:6">
      <c r="E662" s="3"/>
      <c r="F662" s="3"/>
    </row>
    <row r="663" spans="5:6">
      <c r="E663" s="3"/>
      <c r="F663" s="3"/>
    </row>
    <row r="664" spans="5:6">
      <c r="E664" s="3"/>
      <c r="F664" s="3"/>
    </row>
    <row r="665" spans="5:6">
      <c r="E665" s="3"/>
      <c r="F665" s="3"/>
    </row>
    <row r="666" spans="5:6">
      <c r="E666" s="3"/>
      <c r="F666" s="3"/>
    </row>
    <row r="667" spans="5:6">
      <c r="E667" s="3"/>
      <c r="F667" s="3"/>
    </row>
    <row r="668" spans="5:6">
      <c r="E668" s="3"/>
      <c r="F668" s="3"/>
    </row>
    <row r="669" spans="5:6">
      <c r="E669" s="3"/>
      <c r="F669" s="3"/>
    </row>
    <row r="670" spans="5:6">
      <c r="E670" s="3"/>
      <c r="F670" s="3"/>
    </row>
    <row r="671" spans="5:6">
      <c r="E671" s="3"/>
      <c r="F671" s="3"/>
    </row>
    <row r="672" spans="5:6">
      <c r="E672" s="3"/>
      <c r="F672" s="3"/>
    </row>
    <row r="673" spans="5:6">
      <c r="E673" s="3"/>
      <c r="F673" s="3"/>
    </row>
    <row r="674" spans="5:6">
      <c r="E674" s="3"/>
      <c r="F674" s="3"/>
    </row>
    <row r="675" spans="5:6">
      <c r="E675" s="3"/>
      <c r="F675" s="3"/>
    </row>
    <row r="676" spans="5:6">
      <c r="E676" s="3"/>
      <c r="F676" s="3"/>
    </row>
    <row r="677" spans="5:6">
      <c r="E677" s="3"/>
      <c r="F677" s="3"/>
    </row>
    <row r="678" spans="5:6">
      <c r="E678" s="3"/>
      <c r="F678" s="3"/>
    </row>
    <row r="679" spans="5:6">
      <c r="E679" s="3"/>
      <c r="F679" s="3"/>
    </row>
    <row r="680" spans="5:6">
      <c r="E680" s="3"/>
      <c r="F680" s="3"/>
    </row>
    <row r="681" spans="5:6">
      <c r="E681" s="3"/>
      <c r="F681" s="3"/>
    </row>
    <row r="682" spans="5:6">
      <c r="E682" s="3"/>
      <c r="F682" s="3"/>
    </row>
    <row r="683" spans="5:6">
      <c r="E683" s="3"/>
      <c r="F683" s="3"/>
    </row>
    <row r="684" spans="5:6">
      <c r="E684" s="3"/>
      <c r="F684" s="3"/>
    </row>
    <row r="685" spans="5:6">
      <c r="E685" s="3"/>
      <c r="F685" s="3"/>
    </row>
    <row r="686" spans="5:6">
      <c r="E686" s="3"/>
      <c r="F686" s="3"/>
    </row>
    <row r="687" spans="5:6">
      <c r="E687" s="3"/>
      <c r="F687" s="3"/>
    </row>
    <row r="688" spans="5:6">
      <c r="E688" s="3"/>
      <c r="F688" s="3"/>
    </row>
    <row r="689" spans="5:6">
      <c r="E689" s="3"/>
      <c r="F689" s="3"/>
    </row>
    <row r="690" spans="5:6">
      <c r="E690" s="3"/>
      <c r="F690" s="3"/>
    </row>
    <row r="691" spans="5:6">
      <c r="E691" s="3"/>
      <c r="F691" s="3"/>
    </row>
    <row r="692" spans="5:6">
      <c r="E692" s="3"/>
      <c r="F692" s="3"/>
    </row>
    <row r="693" spans="5:6">
      <c r="E693" s="3"/>
      <c r="F693" s="3"/>
    </row>
    <row r="694" spans="5:6">
      <c r="E694" s="3"/>
      <c r="F694" s="3"/>
    </row>
    <row r="695" spans="5:6">
      <c r="E695" s="3"/>
      <c r="F695" s="3"/>
    </row>
    <row r="696" spans="5:6">
      <c r="E696" s="3"/>
      <c r="F696" s="3"/>
    </row>
    <row r="697" spans="5:6">
      <c r="E697" s="3"/>
      <c r="F697" s="3"/>
    </row>
    <row r="698" spans="5:6">
      <c r="E698" s="3"/>
      <c r="F698" s="3"/>
    </row>
    <row r="699" spans="5:6">
      <c r="E699" s="3"/>
      <c r="F699" s="3"/>
    </row>
    <row r="700" spans="5:6">
      <c r="E700" s="3"/>
      <c r="F700" s="3"/>
    </row>
    <row r="701" spans="5:6">
      <c r="E701" s="3"/>
      <c r="F701" s="3"/>
    </row>
    <row r="702" spans="5:6">
      <c r="E702" s="3"/>
      <c r="F702" s="3"/>
    </row>
    <row r="703" spans="5:6">
      <c r="E703" s="3"/>
      <c r="F703" s="3"/>
    </row>
    <row r="704" spans="5:6">
      <c r="E704" s="3"/>
      <c r="F704" s="3"/>
    </row>
    <row r="705" spans="5:6">
      <c r="E705" s="3"/>
      <c r="F705" s="3"/>
    </row>
    <row r="706" spans="5:6">
      <c r="E706" s="3"/>
      <c r="F706" s="3"/>
    </row>
    <row r="707" spans="5:6">
      <c r="E707" s="3"/>
      <c r="F707" s="3"/>
    </row>
    <row r="708" spans="5:6">
      <c r="E708" s="3"/>
      <c r="F708" s="3"/>
    </row>
    <row r="709" spans="5:6">
      <c r="E709" s="3"/>
      <c r="F709" s="3"/>
    </row>
    <row r="710" spans="5:6">
      <c r="E710" s="3"/>
      <c r="F710" s="3"/>
    </row>
    <row r="711" spans="5:6">
      <c r="E711" s="3"/>
      <c r="F711" s="3"/>
    </row>
    <row r="712" spans="5:6">
      <c r="E712" s="3"/>
      <c r="F712" s="3"/>
    </row>
    <row r="713" spans="5:6">
      <c r="E713" s="3"/>
      <c r="F713" s="3"/>
    </row>
    <row r="714" spans="5:6">
      <c r="E714" s="3"/>
      <c r="F714" s="3"/>
    </row>
    <row r="715" spans="5:6">
      <c r="E715" s="3"/>
      <c r="F715" s="3"/>
    </row>
    <row r="716" spans="5:6">
      <c r="E716" s="3"/>
      <c r="F716" s="3"/>
    </row>
    <row r="717" spans="5:6">
      <c r="E717" s="3"/>
      <c r="F717" s="3"/>
    </row>
    <row r="718" spans="5:6">
      <c r="E718" s="3"/>
      <c r="F718" s="3"/>
    </row>
    <row r="719" spans="5:6">
      <c r="E719" s="3"/>
      <c r="F719" s="3"/>
    </row>
    <row r="720" spans="5:6">
      <c r="E720" s="3"/>
      <c r="F720" s="3"/>
    </row>
    <row r="721" spans="5:6">
      <c r="E721" s="3"/>
      <c r="F721" s="3"/>
    </row>
    <row r="722" spans="5:6">
      <c r="E722" s="3"/>
      <c r="F722" s="3"/>
    </row>
    <row r="723" spans="5:6">
      <c r="E723" s="3"/>
      <c r="F723" s="3"/>
    </row>
    <row r="724" spans="5:6">
      <c r="E724" s="3"/>
      <c r="F724" s="3"/>
    </row>
    <row r="725" spans="5:6">
      <c r="E725" s="3"/>
      <c r="F725" s="3"/>
    </row>
    <row r="726" spans="5:6">
      <c r="E726" s="3"/>
      <c r="F726" s="3"/>
    </row>
    <row r="727" spans="5:6">
      <c r="E727" s="3"/>
      <c r="F727" s="3"/>
    </row>
    <row r="728" spans="5:6">
      <c r="E728" s="3"/>
      <c r="F728" s="3"/>
    </row>
    <row r="729" spans="5:6">
      <c r="E729" s="3"/>
      <c r="F729" s="3"/>
    </row>
    <row r="730" spans="5:6">
      <c r="E730" s="3"/>
      <c r="F730" s="3"/>
    </row>
    <row r="731" spans="5:6">
      <c r="E731" s="3"/>
      <c r="F731" s="3"/>
    </row>
    <row r="732" spans="5:6">
      <c r="E732" s="3"/>
      <c r="F732" s="3"/>
    </row>
    <row r="733" spans="5:6">
      <c r="E733" s="3"/>
      <c r="F733" s="3"/>
    </row>
    <row r="734" spans="5:6">
      <c r="E734" s="3"/>
      <c r="F734" s="3"/>
    </row>
    <row r="735" spans="5:6">
      <c r="E735" s="3"/>
      <c r="F735" s="3"/>
    </row>
    <row r="736" spans="5:6">
      <c r="E736" s="3"/>
      <c r="F736" s="3"/>
    </row>
    <row r="737" spans="5:6">
      <c r="E737" s="3"/>
      <c r="F737" s="3"/>
    </row>
    <row r="738" spans="5:6">
      <c r="E738" s="3"/>
      <c r="F738" s="3"/>
    </row>
    <row r="739" spans="5:6">
      <c r="E739" s="3"/>
      <c r="F739" s="3"/>
    </row>
    <row r="740" spans="5:6">
      <c r="E740" s="3"/>
      <c r="F740" s="3"/>
    </row>
    <row r="741" spans="5:6">
      <c r="E741" s="3"/>
      <c r="F741" s="3"/>
    </row>
    <row r="742" spans="5:6">
      <c r="E742" s="3"/>
      <c r="F742" s="3"/>
    </row>
    <row r="743" spans="5:6">
      <c r="E743" s="3"/>
      <c r="F743" s="3"/>
    </row>
    <row r="744" spans="5:6">
      <c r="E744" s="3"/>
      <c r="F744" s="3"/>
    </row>
    <row r="745" spans="5:6">
      <c r="E745" s="3"/>
      <c r="F745" s="3"/>
    </row>
    <row r="746" spans="5:6">
      <c r="E746" s="3"/>
      <c r="F746" s="3"/>
    </row>
    <row r="747" spans="5:6">
      <c r="E747" s="3"/>
      <c r="F747" s="3"/>
    </row>
    <row r="748" spans="5:6">
      <c r="E748" s="3"/>
      <c r="F748" s="3"/>
    </row>
    <row r="749" spans="5:6">
      <c r="E749" s="3"/>
      <c r="F749" s="3"/>
    </row>
    <row r="750" spans="5:6">
      <c r="E750" s="3"/>
      <c r="F750" s="3"/>
    </row>
    <row r="751" spans="5:6">
      <c r="E751" s="3"/>
      <c r="F751" s="3"/>
    </row>
    <row r="752" spans="5:6">
      <c r="E752" s="3"/>
      <c r="F752" s="3"/>
    </row>
    <row r="753" spans="5:6">
      <c r="E753" s="3"/>
      <c r="F753" s="3"/>
    </row>
    <row r="754" spans="5:6">
      <c r="E754" s="3"/>
      <c r="F754" s="3"/>
    </row>
    <row r="755" spans="5:6">
      <c r="E755" s="3"/>
      <c r="F755" s="3"/>
    </row>
    <row r="756" spans="5:6">
      <c r="E756" s="3"/>
      <c r="F756" s="3"/>
    </row>
    <row r="757" spans="5:6">
      <c r="E757" s="3"/>
      <c r="F757" s="3"/>
    </row>
    <row r="758" spans="5:6">
      <c r="E758" s="3"/>
      <c r="F758" s="3"/>
    </row>
    <row r="759" spans="5:6">
      <c r="E759" s="3"/>
      <c r="F759" s="3"/>
    </row>
    <row r="760" spans="5:6">
      <c r="E760" s="3"/>
      <c r="F760" s="3"/>
    </row>
    <row r="761" spans="5:6">
      <c r="E761" s="3"/>
      <c r="F761" s="3"/>
    </row>
    <row r="762" spans="5:6">
      <c r="E762" s="3"/>
      <c r="F762" s="3"/>
    </row>
    <row r="763" spans="5:6">
      <c r="E763" s="3"/>
      <c r="F763" s="3"/>
    </row>
    <row r="764" spans="5:6">
      <c r="E764" s="3"/>
      <c r="F764" s="3"/>
    </row>
    <row r="765" spans="5:6">
      <c r="E765" s="3"/>
      <c r="F765" s="3"/>
    </row>
    <row r="766" spans="5:6">
      <c r="E766" s="3"/>
      <c r="F766" s="3"/>
    </row>
    <row r="767" spans="5:6">
      <c r="E767" s="3"/>
      <c r="F767" s="3"/>
    </row>
    <row r="768" spans="5:6">
      <c r="E768" s="3"/>
      <c r="F768" s="3"/>
    </row>
    <row r="769" spans="5:6">
      <c r="E769" s="3"/>
      <c r="F769" s="3"/>
    </row>
    <row r="770" spans="5:6">
      <c r="E770" s="3"/>
      <c r="F770" s="3"/>
    </row>
    <row r="771" spans="5:6">
      <c r="E771" s="3"/>
      <c r="F771" s="3"/>
    </row>
    <row r="772" spans="5:6">
      <c r="E772" s="3"/>
      <c r="F772" s="3"/>
    </row>
    <row r="773" spans="5:6">
      <c r="E773" s="3"/>
      <c r="F773" s="3"/>
    </row>
    <row r="774" spans="5:6">
      <c r="E774" s="3"/>
      <c r="F774" s="3"/>
    </row>
    <row r="775" spans="5:6">
      <c r="E775" s="3"/>
      <c r="F775" s="3"/>
    </row>
    <row r="776" spans="5:6">
      <c r="E776" s="3"/>
      <c r="F776" s="3"/>
    </row>
    <row r="777" spans="5:6">
      <c r="E777" s="3"/>
      <c r="F777" s="3"/>
    </row>
    <row r="778" spans="5:6">
      <c r="E778" s="3"/>
      <c r="F778" s="3"/>
    </row>
    <row r="779" spans="5:6">
      <c r="E779" s="3"/>
      <c r="F779" s="3"/>
    </row>
    <row r="780" spans="5:6">
      <c r="E780" s="3"/>
      <c r="F780" s="3"/>
    </row>
    <row r="781" spans="5:6">
      <c r="E781" s="3"/>
      <c r="F781" s="3"/>
    </row>
    <row r="782" spans="5:6">
      <c r="E782" s="3"/>
      <c r="F782" s="3"/>
    </row>
    <row r="783" spans="5:6">
      <c r="E783" s="3"/>
      <c r="F783" s="3"/>
    </row>
    <row r="784" spans="5:6">
      <c r="E784" s="3"/>
      <c r="F784" s="3"/>
    </row>
  </sheetData>
  <sheetProtection selectLockedCells="1"/>
  <mergeCells count="2">
    <mergeCell ref="A2:G2"/>
    <mergeCell ref="A4:B4"/>
  </mergeCells>
  <phoneticPr fontId="21" type="noConversion"/>
  <dataValidations count="1">
    <dataValidation type="list" allowBlank="1" showInputMessage="1" showErrorMessage="1" promptTitle="Rating Scale" prompt="2 = Fully Evident     _x000a_1 = Partially Evident_x000a_0 = No Evidence      " sqref="E15:F17 E6:F13" xr:uid="{00000000-0002-0000-0500-000000000000}">
      <formula1>"2,1,0, "</formula1>
    </dataValidation>
  </dataValidations>
  <pageMargins left="0.25" right="0.25" top="0.75" bottom="0.75" header="0.3" footer="0.3"/>
  <pageSetup scale="50" fitToHeight="0" orientation="landscape" r:id="rId1"/>
  <headerFooter alignWithMargins="0">
    <oddHeader>&amp;L&amp;G&amp;C 
&amp;RSupplier Evaluation Worksheet</oddHeader>
    <oddFooter>&amp;LLogistic and Account Support Tab&amp;CFortive Confidential&amp;R&amp;P of &amp;N</oddFooter>
  </headerFooter>
  <customProperties>
    <customPr name="workbookAdvencedSettings" r:id="rId2"/>
    <customPr name="workbookExecutionSettings" r:id="rId3"/>
    <customPr name="workbookGatewaySettings" r:id="rId4"/>
  </customPropertie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788"/>
  <sheetViews>
    <sheetView showGridLines="0" zoomScale="70" zoomScaleNormal="70" workbookViewId="0">
      <pane ySplit="4" topLeftCell="A15" activePane="bottomLeft" state="frozen"/>
      <selection pane="bottomLeft" activeCell="D23" sqref="D23"/>
    </sheetView>
  </sheetViews>
  <sheetFormatPr defaultColWidth="9.140625" defaultRowHeight="13.15"/>
  <cols>
    <col min="1" max="1" width="5.5703125" style="3" customWidth="1"/>
    <col min="2" max="2" width="55.5703125" style="32" customWidth="1"/>
    <col min="3" max="3" width="75.5703125" style="6" customWidth="1"/>
    <col min="4" max="4" width="45.5703125" style="6" customWidth="1"/>
    <col min="5" max="6" width="11.5703125" style="7" customWidth="1"/>
    <col min="7" max="7" width="65.5703125" style="7" customWidth="1"/>
    <col min="8" max="16384" width="9.140625" style="7"/>
  </cols>
  <sheetData>
    <row r="1" spans="1:7" ht="25.15" customHeight="1"/>
    <row r="2" spans="1:7" s="72" customFormat="1" ht="30" customHeight="1">
      <c r="A2" s="386" t="s">
        <v>247</v>
      </c>
      <c r="B2" s="387"/>
      <c r="C2" s="387"/>
      <c r="D2" s="387"/>
      <c r="E2" s="387"/>
      <c r="F2" s="387"/>
      <c r="G2" s="388"/>
    </row>
    <row r="3" spans="1:7" ht="12" customHeight="1" thickBot="1">
      <c r="G3" s="224"/>
    </row>
    <row r="4" spans="1:7" s="45" customFormat="1" ht="64.5" customHeight="1">
      <c r="A4" s="393" t="s">
        <v>84</v>
      </c>
      <c r="B4" s="394"/>
      <c r="C4" s="217" t="s">
        <v>85</v>
      </c>
      <c r="D4" s="52" t="s">
        <v>86</v>
      </c>
      <c r="E4" s="53" t="s">
        <v>87</v>
      </c>
      <c r="F4" s="53" t="s">
        <v>88</v>
      </c>
      <c r="G4" s="54" t="s">
        <v>89</v>
      </c>
    </row>
    <row r="5" spans="1:7" s="77" customFormat="1" ht="15" customHeight="1">
      <c r="A5" s="139"/>
      <c r="B5" s="93" t="s">
        <v>248</v>
      </c>
      <c r="C5" s="93"/>
      <c r="D5" s="93"/>
      <c r="E5" s="93"/>
      <c r="F5" s="93"/>
      <c r="G5" s="131"/>
    </row>
    <row r="6" spans="1:7" s="5" customFormat="1" ht="62.25" customHeight="1">
      <c r="A6" s="59">
        <v>1</v>
      </c>
      <c r="B6" s="78" t="s">
        <v>249</v>
      </c>
      <c r="C6" s="75" t="s">
        <v>250</v>
      </c>
      <c r="D6" s="76"/>
      <c r="E6" s="67"/>
      <c r="F6" s="67"/>
      <c r="G6" s="140"/>
    </row>
    <row r="7" spans="1:7" s="5" customFormat="1" ht="75" customHeight="1">
      <c r="A7" s="59">
        <v>2</v>
      </c>
      <c r="B7" s="79" t="s">
        <v>251</v>
      </c>
      <c r="C7" s="75" t="s">
        <v>252</v>
      </c>
      <c r="D7" s="76"/>
      <c r="E7" s="67"/>
      <c r="F7" s="67"/>
      <c r="G7" s="140"/>
    </row>
    <row r="8" spans="1:7" s="5" customFormat="1" ht="51.75" customHeight="1">
      <c r="A8" s="59">
        <v>3</v>
      </c>
      <c r="B8" s="79" t="s">
        <v>253</v>
      </c>
      <c r="C8" s="75" t="s">
        <v>254</v>
      </c>
      <c r="D8" s="76"/>
      <c r="E8" s="67"/>
      <c r="F8" s="67"/>
      <c r="G8" s="140"/>
    </row>
    <row r="9" spans="1:7" s="5" customFormat="1" ht="84.75" customHeight="1">
      <c r="A9" s="59">
        <v>4</v>
      </c>
      <c r="B9" s="79" t="s">
        <v>255</v>
      </c>
      <c r="C9" s="75" t="s">
        <v>256</v>
      </c>
      <c r="D9" s="76"/>
      <c r="E9" s="67"/>
      <c r="F9" s="67"/>
      <c r="G9" s="140"/>
    </row>
    <row r="10" spans="1:7" s="5" customFormat="1" ht="64.5" customHeight="1">
      <c r="A10" s="116">
        <v>5</v>
      </c>
      <c r="B10" s="79" t="s">
        <v>257</v>
      </c>
      <c r="C10" s="75" t="s">
        <v>258</v>
      </c>
      <c r="D10" s="76"/>
      <c r="E10" s="67"/>
      <c r="F10" s="67"/>
      <c r="G10" s="117"/>
    </row>
    <row r="11" spans="1:7" s="5" customFormat="1" ht="51" customHeight="1">
      <c r="A11" s="59">
        <v>6</v>
      </c>
      <c r="B11" s="79" t="s">
        <v>259</v>
      </c>
      <c r="C11" s="75" t="s">
        <v>260</v>
      </c>
      <c r="D11" s="76"/>
      <c r="E11" s="67"/>
      <c r="F11" s="67"/>
      <c r="G11" s="140"/>
    </row>
    <row r="12" spans="1:7" s="81" customFormat="1" ht="15" customHeight="1">
      <c r="A12" s="139"/>
      <c r="B12" s="93" t="s">
        <v>261</v>
      </c>
      <c r="C12" s="97"/>
      <c r="D12" s="97"/>
      <c r="E12" s="93"/>
      <c r="F12" s="93"/>
      <c r="G12" s="131"/>
    </row>
    <row r="13" spans="1:7" s="12" customFormat="1" ht="65.25" customHeight="1">
      <c r="A13" s="59">
        <v>7</v>
      </c>
      <c r="B13" s="79" t="s">
        <v>262</v>
      </c>
      <c r="C13" s="75" t="s">
        <v>263</v>
      </c>
      <c r="D13" s="76"/>
      <c r="E13" s="67"/>
      <c r="F13" s="67"/>
      <c r="G13" s="141"/>
    </row>
    <row r="14" spans="1:7" s="12" customFormat="1" ht="78.75" customHeight="1">
      <c r="A14" s="59">
        <v>8</v>
      </c>
      <c r="B14" s="79" t="s">
        <v>264</v>
      </c>
      <c r="C14" s="75" t="s">
        <v>265</v>
      </c>
      <c r="D14" s="76"/>
      <c r="E14" s="67"/>
      <c r="F14" s="67"/>
      <c r="G14" s="141"/>
    </row>
    <row r="15" spans="1:7" s="12" customFormat="1" ht="92.25" customHeight="1">
      <c r="A15" s="59">
        <v>9</v>
      </c>
      <c r="B15" s="79" t="s">
        <v>266</v>
      </c>
      <c r="C15" s="75" t="s">
        <v>267</v>
      </c>
      <c r="D15" s="76"/>
      <c r="E15" s="67"/>
      <c r="F15" s="67"/>
      <c r="G15" s="141"/>
    </row>
    <row r="16" spans="1:7" s="12" customFormat="1" ht="78.75" customHeight="1">
      <c r="A16" s="59">
        <v>10</v>
      </c>
      <c r="B16" s="79" t="s">
        <v>268</v>
      </c>
      <c r="C16" s="75" t="s">
        <v>269</v>
      </c>
      <c r="D16" s="76"/>
      <c r="E16" s="67"/>
      <c r="F16" s="67"/>
      <c r="G16" s="141"/>
    </row>
    <row r="17" spans="1:7" s="5" customFormat="1" ht="54.75" customHeight="1" thickBot="1">
      <c r="A17" s="60">
        <v>11</v>
      </c>
      <c r="B17" s="142" t="s">
        <v>270</v>
      </c>
      <c r="C17" s="124" t="s">
        <v>271</v>
      </c>
      <c r="D17" s="125"/>
      <c r="E17" s="69"/>
      <c r="F17" s="69"/>
      <c r="G17" s="143"/>
    </row>
    <row r="18" spans="1:7" s="5" customFormat="1" ht="15.6">
      <c r="A18" s="46"/>
      <c r="B18" s="98"/>
      <c r="C18" s="99"/>
      <c r="D18" s="100"/>
      <c r="E18" s="138">
        <f>SUM(E6:E17)</f>
        <v>0</v>
      </c>
      <c r="F18" s="138">
        <f>SUM(F6:F17)</f>
        <v>0</v>
      </c>
      <c r="G18" s="101"/>
    </row>
    <row r="19" spans="1:7" ht="26.45">
      <c r="A19" s="2"/>
      <c r="E19" s="47" t="s">
        <v>93</v>
      </c>
      <c r="F19" s="47" t="s">
        <v>94</v>
      </c>
    </row>
    <row r="20" spans="1:7">
      <c r="A20" s="2"/>
      <c r="E20" s="3">
        <f>COUNT(G6:G17)</f>
        <v>0</v>
      </c>
      <c r="F20" s="3">
        <f>COUNT(H6:H17)</f>
        <v>0</v>
      </c>
    </row>
    <row r="21" spans="1:7">
      <c r="A21" s="2"/>
      <c r="E21" s="3"/>
      <c r="F21" s="3"/>
    </row>
    <row r="22" spans="1:7">
      <c r="A22" s="2"/>
      <c r="E22" s="3"/>
      <c r="F22" s="3"/>
    </row>
    <row r="23" spans="1:7">
      <c r="A23" s="2"/>
      <c r="E23" s="3"/>
      <c r="F23" s="3"/>
    </row>
    <row r="24" spans="1:7">
      <c r="A24" s="2"/>
      <c r="E24" s="3"/>
      <c r="F24" s="3"/>
    </row>
    <row r="25" spans="1:7">
      <c r="A25" s="2"/>
      <c r="E25" s="3"/>
      <c r="F25" s="3"/>
    </row>
    <row r="26" spans="1:7">
      <c r="A26" s="2"/>
      <c r="E26" s="3"/>
      <c r="F26" s="3"/>
    </row>
    <row r="27" spans="1:7">
      <c r="A27" s="2"/>
      <c r="E27" s="3"/>
      <c r="F27" s="3"/>
    </row>
    <row r="28" spans="1:7">
      <c r="A28" s="2"/>
      <c r="E28" s="3"/>
      <c r="F28" s="3"/>
    </row>
    <row r="29" spans="1:7">
      <c r="A29" s="2"/>
      <c r="E29" s="3"/>
      <c r="F29" s="3"/>
    </row>
    <row r="30" spans="1:7">
      <c r="A30" s="2"/>
      <c r="E30" s="3"/>
      <c r="F30" s="3"/>
    </row>
    <row r="31" spans="1:7">
      <c r="A31" s="2"/>
      <c r="E31" s="3"/>
      <c r="F31" s="3"/>
    </row>
    <row r="32" spans="1:7">
      <c r="A32" s="2"/>
      <c r="E32" s="3"/>
      <c r="F32" s="3"/>
    </row>
    <row r="33" spans="1:6">
      <c r="A33" s="2"/>
      <c r="E33" s="3"/>
      <c r="F33" s="3"/>
    </row>
    <row r="34" spans="1:6">
      <c r="A34" s="2"/>
      <c r="E34" s="3"/>
      <c r="F34" s="3"/>
    </row>
    <row r="35" spans="1:6">
      <c r="A35" s="2"/>
      <c r="E35" s="3"/>
      <c r="F35" s="3"/>
    </row>
    <row r="36" spans="1:6">
      <c r="A36" s="2"/>
      <c r="E36" s="3"/>
      <c r="F36" s="3"/>
    </row>
    <row r="37" spans="1:6">
      <c r="A37" s="2"/>
      <c r="E37" s="3"/>
      <c r="F37" s="3"/>
    </row>
    <row r="38" spans="1:6">
      <c r="A38" s="2"/>
      <c r="E38" s="3"/>
      <c r="F38" s="3"/>
    </row>
    <row r="39" spans="1:6">
      <c r="A39" s="2"/>
      <c r="E39" s="3"/>
      <c r="F39" s="3"/>
    </row>
    <row r="40" spans="1:6">
      <c r="A40" s="2"/>
      <c r="E40" s="3"/>
      <c r="F40" s="3"/>
    </row>
    <row r="41" spans="1:6">
      <c r="A41" s="2"/>
      <c r="E41" s="3"/>
      <c r="F41" s="3"/>
    </row>
    <row r="42" spans="1:6">
      <c r="A42" s="2"/>
      <c r="E42" s="3"/>
      <c r="F42" s="3"/>
    </row>
    <row r="43" spans="1:6">
      <c r="A43" s="2"/>
      <c r="E43" s="3"/>
      <c r="F43" s="3"/>
    </row>
    <row r="44" spans="1:6">
      <c r="A44" s="2"/>
      <c r="E44" s="3"/>
      <c r="F44" s="3"/>
    </row>
    <row r="45" spans="1:6">
      <c r="A45" s="2"/>
      <c r="E45" s="3"/>
      <c r="F45" s="3"/>
    </row>
    <row r="46" spans="1:6">
      <c r="A46" s="2"/>
      <c r="E46" s="3"/>
      <c r="F46" s="3"/>
    </row>
    <row r="47" spans="1:6">
      <c r="A47" s="2"/>
      <c r="E47" s="3"/>
      <c r="F47" s="3"/>
    </row>
    <row r="48" spans="1:6">
      <c r="A48" s="2"/>
      <c r="E48" s="3"/>
      <c r="F48" s="3"/>
    </row>
    <row r="49" spans="1:6">
      <c r="A49" s="2"/>
      <c r="E49" s="3"/>
      <c r="F49" s="3"/>
    </row>
    <row r="50" spans="1:6">
      <c r="A50" s="2"/>
      <c r="E50" s="3"/>
      <c r="F50" s="3"/>
    </row>
    <row r="51" spans="1:6">
      <c r="A51" s="2"/>
      <c r="E51" s="3"/>
      <c r="F51" s="3"/>
    </row>
    <row r="52" spans="1:6">
      <c r="A52" s="2"/>
      <c r="E52" s="3"/>
      <c r="F52" s="3"/>
    </row>
    <row r="53" spans="1:6">
      <c r="A53" s="2"/>
      <c r="E53" s="3"/>
      <c r="F53" s="3"/>
    </row>
    <row r="54" spans="1:6">
      <c r="A54" s="2"/>
      <c r="E54" s="3"/>
      <c r="F54" s="3"/>
    </row>
    <row r="55" spans="1:6">
      <c r="A55" s="2"/>
      <c r="E55" s="3"/>
      <c r="F55" s="3"/>
    </row>
    <row r="56" spans="1:6">
      <c r="A56" s="2"/>
      <c r="E56" s="3"/>
      <c r="F56" s="3"/>
    </row>
    <row r="57" spans="1:6">
      <c r="A57" s="2"/>
      <c r="E57" s="3"/>
      <c r="F57" s="3"/>
    </row>
    <row r="58" spans="1:6">
      <c r="A58" s="2"/>
      <c r="E58" s="3"/>
      <c r="F58" s="3"/>
    </row>
    <row r="59" spans="1:6">
      <c r="A59" s="2"/>
      <c r="E59" s="3"/>
      <c r="F59" s="3"/>
    </row>
    <row r="60" spans="1:6">
      <c r="A60" s="2"/>
      <c r="E60" s="3"/>
      <c r="F60" s="3"/>
    </row>
    <row r="61" spans="1:6">
      <c r="A61" s="2"/>
      <c r="E61" s="3"/>
      <c r="F61" s="3"/>
    </row>
    <row r="62" spans="1:6">
      <c r="A62" s="2"/>
      <c r="E62" s="3"/>
      <c r="F62" s="3"/>
    </row>
    <row r="63" spans="1:6">
      <c r="A63" s="2"/>
      <c r="E63" s="3"/>
      <c r="F63" s="3"/>
    </row>
    <row r="64" spans="1:6">
      <c r="A64" s="2"/>
      <c r="E64" s="3"/>
      <c r="F64" s="3"/>
    </row>
    <row r="65" spans="1:6">
      <c r="A65" s="2"/>
      <c r="E65" s="3"/>
      <c r="F65" s="3"/>
    </row>
    <row r="66" spans="1:6">
      <c r="A66" s="2"/>
      <c r="E66" s="3"/>
      <c r="F66" s="3"/>
    </row>
    <row r="67" spans="1:6">
      <c r="A67" s="2"/>
      <c r="E67" s="3"/>
      <c r="F67" s="3"/>
    </row>
    <row r="68" spans="1:6">
      <c r="A68" s="2"/>
      <c r="E68" s="3"/>
      <c r="F68" s="3"/>
    </row>
    <row r="69" spans="1:6">
      <c r="A69" s="2"/>
      <c r="E69" s="3"/>
      <c r="F69" s="3"/>
    </row>
    <row r="70" spans="1:6">
      <c r="A70" s="2"/>
      <c r="E70" s="3"/>
      <c r="F70" s="3"/>
    </row>
    <row r="71" spans="1:6">
      <c r="A71" s="2"/>
      <c r="E71" s="3"/>
      <c r="F71" s="3"/>
    </row>
    <row r="72" spans="1:6">
      <c r="A72" s="2"/>
      <c r="E72" s="3"/>
      <c r="F72" s="3"/>
    </row>
    <row r="73" spans="1:6">
      <c r="A73" s="2"/>
      <c r="E73" s="3"/>
      <c r="F73" s="3"/>
    </row>
    <row r="74" spans="1:6">
      <c r="A74" s="2"/>
      <c r="E74" s="3"/>
      <c r="F74" s="3"/>
    </row>
    <row r="75" spans="1:6">
      <c r="A75" s="2"/>
      <c r="E75" s="3"/>
      <c r="F75" s="3"/>
    </row>
    <row r="76" spans="1:6">
      <c r="A76" s="2"/>
      <c r="E76" s="3"/>
      <c r="F76" s="3"/>
    </row>
    <row r="77" spans="1:6">
      <c r="A77" s="2"/>
      <c r="E77" s="3"/>
      <c r="F77" s="3"/>
    </row>
    <row r="78" spans="1:6">
      <c r="A78" s="2"/>
      <c r="E78" s="3"/>
      <c r="F78" s="3"/>
    </row>
    <row r="79" spans="1:6">
      <c r="A79" s="2"/>
      <c r="E79" s="3"/>
      <c r="F79" s="3"/>
    </row>
    <row r="80" spans="1:6">
      <c r="A80" s="2"/>
      <c r="E80" s="3"/>
      <c r="F80" s="3"/>
    </row>
    <row r="81" spans="1:6">
      <c r="A81" s="2"/>
      <c r="E81" s="3"/>
      <c r="F81" s="3"/>
    </row>
    <row r="82" spans="1:6">
      <c r="A82" s="2"/>
      <c r="E82" s="3"/>
      <c r="F82" s="3"/>
    </row>
    <row r="83" spans="1:6">
      <c r="A83" s="2"/>
      <c r="E83" s="3"/>
      <c r="F83" s="3"/>
    </row>
    <row r="84" spans="1:6">
      <c r="A84" s="2"/>
      <c r="E84" s="3"/>
      <c r="F84" s="3"/>
    </row>
    <row r="85" spans="1:6">
      <c r="A85" s="2"/>
      <c r="E85" s="3"/>
      <c r="F85" s="3"/>
    </row>
    <row r="86" spans="1:6">
      <c r="A86" s="2"/>
      <c r="E86" s="3"/>
      <c r="F86" s="3"/>
    </row>
    <row r="87" spans="1:6">
      <c r="A87" s="2"/>
      <c r="E87" s="3"/>
      <c r="F87" s="3"/>
    </row>
    <row r="88" spans="1:6">
      <c r="A88" s="2"/>
      <c r="E88" s="3"/>
      <c r="F88" s="3"/>
    </row>
    <row r="89" spans="1:6">
      <c r="A89" s="2"/>
      <c r="E89" s="3"/>
      <c r="F89" s="3"/>
    </row>
    <row r="90" spans="1:6">
      <c r="A90" s="2"/>
      <c r="E90" s="3"/>
      <c r="F90" s="3"/>
    </row>
    <row r="91" spans="1:6">
      <c r="A91" s="2"/>
      <c r="E91" s="3"/>
      <c r="F91" s="3"/>
    </row>
    <row r="92" spans="1:6">
      <c r="A92" s="2"/>
      <c r="E92" s="3"/>
      <c r="F92" s="3"/>
    </row>
    <row r="93" spans="1:6">
      <c r="A93" s="2"/>
      <c r="E93" s="3"/>
      <c r="F93" s="3"/>
    </row>
    <row r="94" spans="1:6">
      <c r="A94" s="2"/>
      <c r="E94" s="3"/>
      <c r="F94" s="3"/>
    </row>
    <row r="95" spans="1:6">
      <c r="A95" s="2"/>
      <c r="E95" s="3"/>
      <c r="F95" s="3"/>
    </row>
    <row r="96" spans="1:6">
      <c r="A96" s="2"/>
      <c r="E96" s="3"/>
      <c r="F96" s="3"/>
    </row>
    <row r="97" spans="1:6">
      <c r="A97" s="2"/>
      <c r="E97" s="3"/>
      <c r="F97" s="3"/>
    </row>
    <row r="98" spans="1:6">
      <c r="A98" s="2"/>
      <c r="E98" s="3"/>
      <c r="F98" s="3"/>
    </row>
    <row r="99" spans="1:6">
      <c r="A99" s="2"/>
      <c r="E99" s="3"/>
      <c r="F99" s="3"/>
    </row>
    <row r="100" spans="1:6">
      <c r="A100" s="2"/>
      <c r="E100" s="3"/>
      <c r="F100" s="3"/>
    </row>
    <row r="101" spans="1:6">
      <c r="A101" s="2"/>
      <c r="E101" s="3"/>
      <c r="F101" s="3"/>
    </row>
    <row r="102" spans="1:6">
      <c r="A102" s="2"/>
      <c r="E102" s="3"/>
      <c r="F102" s="3"/>
    </row>
    <row r="103" spans="1:6">
      <c r="A103" s="2"/>
      <c r="E103" s="3"/>
      <c r="F103" s="3"/>
    </row>
    <row r="104" spans="1:6">
      <c r="A104" s="2"/>
      <c r="E104" s="3"/>
      <c r="F104" s="3"/>
    </row>
    <row r="105" spans="1:6">
      <c r="A105" s="2"/>
      <c r="E105" s="3"/>
      <c r="F105" s="3"/>
    </row>
    <row r="106" spans="1:6">
      <c r="A106" s="2"/>
      <c r="E106" s="3"/>
      <c r="F106" s="3"/>
    </row>
    <row r="107" spans="1:6">
      <c r="A107" s="2"/>
      <c r="E107" s="3"/>
      <c r="F107" s="3"/>
    </row>
    <row r="108" spans="1:6">
      <c r="A108" s="2"/>
      <c r="E108" s="3"/>
      <c r="F108" s="3"/>
    </row>
    <row r="109" spans="1:6">
      <c r="A109" s="2"/>
      <c r="E109" s="3"/>
      <c r="F109" s="3"/>
    </row>
    <row r="110" spans="1:6">
      <c r="A110" s="2"/>
      <c r="E110" s="3"/>
      <c r="F110" s="3"/>
    </row>
    <row r="111" spans="1:6">
      <c r="A111" s="2"/>
      <c r="E111" s="3"/>
      <c r="F111" s="3"/>
    </row>
    <row r="112" spans="1:6">
      <c r="A112" s="2"/>
      <c r="E112" s="3"/>
      <c r="F112" s="3"/>
    </row>
    <row r="113" spans="1:6">
      <c r="A113" s="2"/>
      <c r="E113" s="3"/>
      <c r="F113" s="3"/>
    </row>
    <row r="114" spans="1:6">
      <c r="A114" s="2"/>
      <c r="E114" s="3"/>
      <c r="F114" s="3"/>
    </row>
    <row r="115" spans="1:6">
      <c r="A115" s="2"/>
      <c r="E115" s="3"/>
      <c r="F115" s="3"/>
    </row>
    <row r="116" spans="1:6">
      <c r="A116" s="2"/>
      <c r="E116" s="3"/>
      <c r="F116" s="3"/>
    </row>
    <row r="117" spans="1:6">
      <c r="A117" s="2"/>
      <c r="E117" s="3"/>
      <c r="F117" s="3"/>
    </row>
    <row r="118" spans="1:6">
      <c r="A118" s="2"/>
      <c r="E118" s="3"/>
      <c r="F118" s="3"/>
    </row>
    <row r="119" spans="1:6">
      <c r="A119" s="2"/>
      <c r="E119" s="3"/>
      <c r="F119" s="3"/>
    </row>
    <row r="120" spans="1:6">
      <c r="A120" s="2"/>
      <c r="E120" s="3"/>
      <c r="F120" s="3"/>
    </row>
    <row r="121" spans="1:6">
      <c r="A121" s="2"/>
      <c r="E121" s="3"/>
      <c r="F121" s="3"/>
    </row>
    <row r="122" spans="1:6">
      <c r="A122" s="2"/>
      <c r="E122" s="3"/>
      <c r="F122" s="3"/>
    </row>
    <row r="123" spans="1:6">
      <c r="A123" s="2"/>
      <c r="E123" s="3"/>
      <c r="F123" s="3"/>
    </row>
    <row r="124" spans="1:6">
      <c r="A124" s="2"/>
      <c r="E124" s="3"/>
      <c r="F124" s="3"/>
    </row>
    <row r="125" spans="1:6">
      <c r="A125" s="2"/>
      <c r="E125" s="3"/>
      <c r="F125" s="3"/>
    </row>
    <row r="126" spans="1:6">
      <c r="A126" s="2"/>
      <c r="E126" s="3"/>
      <c r="F126" s="3"/>
    </row>
    <row r="127" spans="1:6">
      <c r="A127" s="2"/>
      <c r="E127" s="3"/>
      <c r="F127" s="3"/>
    </row>
    <row r="128" spans="1:6">
      <c r="A128" s="2"/>
      <c r="E128" s="3"/>
      <c r="F128" s="3"/>
    </row>
    <row r="129" spans="1:6">
      <c r="A129" s="2"/>
      <c r="E129" s="3"/>
      <c r="F129" s="3"/>
    </row>
    <row r="130" spans="1:6">
      <c r="A130" s="2"/>
      <c r="E130" s="3"/>
      <c r="F130" s="3"/>
    </row>
    <row r="131" spans="1:6">
      <c r="A131" s="2"/>
      <c r="E131" s="3"/>
      <c r="F131" s="3"/>
    </row>
    <row r="132" spans="1:6">
      <c r="A132" s="2"/>
      <c r="E132" s="3"/>
      <c r="F132" s="3"/>
    </row>
    <row r="133" spans="1:6">
      <c r="A133" s="2"/>
      <c r="E133" s="3"/>
      <c r="F133" s="3"/>
    </row>
    <row r="134" spans="1:6">
      <c r="A134" s="2"/>
      <c r="E134" s="3"/>
      <c r="F134" s="3"/>
    </row>
    <row r="135" spans="1:6">
      <c r="A135" s="2"/>
      <c r="E135" s="3"/>
      <c r="F135" s="3"/>
    </row>
    <row r="136" spans="1:6">
      <c r="A136" s="2"/>
      <c r="E136" s="3"/>
      <c r="F136" s="3"/>
    </row>
    <row r="137" spans="1:6">
      <c r="A137" s="2"/>
      <c r="E137" s="3"/>
      <c r="F137" s="3"/>
    </row>
    <row r="138" spans="1:6">
      <c r="A138" s="2"/>
      <c r="E138" s="3"/>
      <c r="F138" s="3"/>
    </row>
    <row r="139" spans="1:6">
      <c r="A139" s="2"/>
      <c r="E139" s="3"/>
      <c r="F139" s="3"/>
    </row>
    <row r="140" spans="1:6">
      <c r="A140" s="2"/>
      <c r="E140" s="3"/>
      <c r="F140" s="3"/>
    </row>
    <row r="141" spans="1:6">
      <c r="A141" s="2"/>
      <c r="E141" s="3"/>
      <c r="F141" s="3"/>
    </row>
    <row r="142" spans="1:6">
      <c r="A142" s="2"/>
      <c r="E142" s="3"/>
      <c r="F142" s="3"/>
    </row>
    <row r="143" spans="1:6">
      <c r="A143" s="2"/>
      <c r="E143" s="3"/>
      <c r="F143" s="3"/>
    </row>
    <row r="144" spans="1:6">
      <c r="A144" s="2"/>
      <c r="E144" s="3"/>
      <c r="F144" s="3"/>
    </row>
    <row r="145" spans="1:6">
      <c r="A145" s="2"/>
      <c r="E145" s="3"/>
      <c r="F145" s="3"/>
    </row>
    <row r="146" spans="1:6">
      <c r="A146" s="2"/>
      <c r="E146" s="3"/>
      <c r="F146" s="3"/>
    </row>
    <row r="147" spans="1:6">
      <c r="A147" s="2"/>
      <c r="E147" s="3"/>
      <c r="F147" s="3"/>
    </row>
    <row r="148" spans="1:6">
      <c r="A148" s="2"/>
      <c r="E148" s="3"/>
      <c r="F148" s="3"/>
    </row>
    <row r="149" spans="1:6">
      <c r="A149" s="2"/>
      <c r="E149" s="3"/>
      <c r="F149" s="3"/>
    </row>
    <row r="150" spans="1:6">
      <c r="A150" s="2"/>
      <c r="E150" s="3"/>
      <c r="F150" s="3"/>
    </row>
    <row r="151" spans="1:6">
      <c r="A151" s="2"/>
      <c r="E151" s="3"/>
      <c r="F151" s="3"/>
    </row>
    <row r="152" spans="1:6">
      <c r="A152" s="2"/>
      <c r="E152" s="3"/>
      <c r="F152" s="3"/>
    </row>
    <row r="153" spans="1:6">
      <c r="A153" s="2"/>
      <c r="E153" s="3"/>
      <c r="F153" s="3"/>
    </row>
    <row r="154" spans="1:6">
      <c r="A154" s="2"/>
      <c r="E154" s="3"/>
      <c r="F154" s="3"/>
    </row>
    <row r="155" spans="1:6">
      <c r="A155" s="2"/>
      <c r="E155" s="3"/>
      <c r="F155" s="3"/>
    </row>
    <row r="156" spans="1:6">
      <c r="A156" s="2"/>
      <c r="E156" s="3"/>
      <c r="F156" s="3"/>
    </row>
    <row r="157" spans="1:6">
      <c r="A157" s="2"/>
      <c r="E157" s="3"/>
      <c r="F157" s="3"/>
    </row>
    <row r="158" spans="1:6">
      <c r="A158" s="2"/>
      <c r="E158" s="3"/>
      <c r="F158" s="3"/>
    </row>
    <row r="159" spans="1:6">
      <c r="A159" s="2"/>
      <c r="E159" s="3"/>
      <c r="F159" s="3"/>
    </row>
    <row r="160" spans="1:6">
      <c r="A160" s="2"/>
      <c r="E160" s="3"/>
      <c r="F160" s="3"/>
    </row>
    <row r="161" spans="1:6">
      <c r="A161" s="2"/>
      <c r="E161" s="3"/>
      <c r="F161" s="3"/>
    </row>
    <row r="162" spans="1:6">
      <c r="A162" s="2"/>
      <c r="E162" s="3"/>
      <c r="F162" s="3"/>
    </row>
    <row r="163" spans="1:6">
      <c r="A163" s="2"/>
      <c r="E163" s="3"/>
      <c r="F163" s="3"/>
    </row>
    <row r="164" spans="1:6">
      <c r="A164" s="2"/>
      <c r="E164" s="3"/>
      <c r="F164" s="3"/>
    </row>
    <row r="165" spans="1:6">
      <c r="A165" s="2"/>
      <c r="E165" s="3"/>
      <c r="F165" s="3"/>
    </row>
    <row r="166" spans="1:6">
      <c r="A166" s="2"/>
      <c r="E166" s="3"/>
      <c r="F166" s="3"/>
    </row>
    <row r="167" spans="1:6">
      <c r="A167" s="2"/>
      <c r="E167" s="3"/>
      <c r="F167" s="3"/>
    </row>
    <row r="168" spans="1:6">
      <c r="A168" s="2"/>
      <c r="E168" s="3"/>
      <c r="F168" s="3"/>
    </row>
    <row r="169" spans="1:6">
      <c r="A169" s="2"/>
      <c r="E169" s="3"/>
      <c r="F169" s="3"/>
    </row>
    <row r="170" spans="1:6">
      <c r="A170" s="2"/>
      <c r="E170" s="3"/>
      <c r="F170" s="3"/>
    </row>
    <row r="171" spans="1:6">
      <c r="A171" s="2"/>
      <c r="E171" s="3"/>
      <c r="F171" s="3"/>
    </row>
    <row r="172" spans="1:6">
      <c r="A172" s="2"/>
      <c r="E172" s="3"/>
      <c r="F172" s="3"/>
    </row>
    <row r="173" spans="1:6">
      <c r="A173" s="2"/>
      <c r="E173" s="3"/>
      <c r="F173" s="3"/>
    </row>
    <row r="174" spans="1:6">
      <c r="A174" s="2"/>
      <c r="E174" s="3"/>
      <c r="F174" s="3"/>
    </row>
    <row r="175" spans="1:6">
      <c r="A175" s="2"/>
      <c r="E175" s="3"/>
      <c r="F175" s="3"/>
    </row>
    <row r="176" spans="1:6">
      <c r="A176" s="2"/>
      <c r="E176" s="3"/>
      <c r="F176" s="3"/>
    </row>
    <row r="177" spans="1:6">
      <c r="A177" s="2"/>
      <c r="E177" s="3"/>
      <c r="F177" s="3"/>
    </row>
    <row r="178" spans="1:6">
      <c r="A178" s="2"/>
      <c r="E178" s="3"/>
      <c r="F178" s="3"/>
    </row>
    <row r="179" spans="1:6">
      <c r="A179" s="2"/>
      <c r="E179" s="3"/>
      <c r="F179" s="3"/>
    </row>
    <row r="180" spans="1:6">
      <c r="A180" s="2"/>
      <c r="E180" s="3"/>
      <c r="F180" s="3"/>
    </row>
    <row r="181" spans="1:6">
      <c r="A181" s="2"/>
      <c r="E181" s="3"/>
      <c r="F181" s="3"/>
    </row>
    <row r="182" spans="1:6">
      <c r="A182" s="2"/>
      <c r="E182" s="3"/>
      <c r="F182" s="3"/>
    </row>
    <row r="183" spans="1:6">
      <c r="A183" s="2"/>
      <c r="E183" s="3"/>
      <c r="F183" s="3"/>
    </row>
    <row r="184" spans="1:6">
      <c r="A184" s="2"/>
      <c r="E184" s="3"/>
      <c r="F184" s="3"/>
    </row>
    <row r="185" spans="1:6">
      <c r="A185" s="2"/>
      <c r="E185" s="3"/>
      <c r="F185" s="3"/>
    </row>
    <row r="186" spans="1:6">
      <c r="A186" s="2"/>
      <c r="E186" s="3"/>
      <c r="F186" s="3"/>
    </row>
    <row r="187" spans="1:6">
      <c r="A187" s="2"/>
      <c r="E187" s="3"/>
      <c r="F187" s="3"/>
    </row>
    <row r="188" spans="1:6">
      <c r="A188" s="2"/>
      <c r="E188" s="3"/>
      <c r="F188" s="3"/>
    </row>
    <row r="189" spans="1:6">
      <c r="A189" s="2"/>
      <c r="E189" s="3"/>
      <c r="F189" s="3"/>
    </row>
    <row r="190" spans="1:6">
      <c r="A190" s="2"/>
      <c r="E190" s="3"/>
      <c r="F190" s="3"/>
    </row>
    <row r="191" spans="1:6">
      <c r="A191" s="2"/>
      <c r="E191" s="3"/>
      <c r="F191" s="3"/>
    </row>
    <row r="192" spans="1:6">
      <c r="A192" s="2"/>
      <c r="E192" s="3"/>
      <c r="F192" s="3"/>
    </row>
    <row r="193" spans="1:6">
      <c r="A193" s="2"/>
      <c r="E193" s="3"/>
      <c r="F193" s="3"/>
    </row>
    <row r="194" spans="1:6">
      <c r="A194" s="2"/>
      <c r="E194" s="3"/>
      <c r="F194" s="3"/>
    </row>
    <row r="195" spans="1:6">
      <c r="A195" s="2"/>
      <c r="E195" s="3"/>
      <c r="F195" s="3"/>
    </row>
    <row r="196" spans="1:6">
      <c r="A196" s="2"/>
      <c r="E196" s="3"/>
      <c r="F196" s="3"/>
    </row>
    <row r="197" spans="1:6">
      <c r="A197" s="2"/>
      <c r="E197" s="3"/>
      <c r="F197" s="3"/>
    </row>
    <row r="198" spans="1:6">
      <c r="A198" s="2"/>
      <c r="E198" s="3"/>
      <c r="F198" s="3"/>
    </row>
    <row r="199" spans="1:6">
      <c r="A199" s="2"/>
      <c r="E199" s="3"/>
      <c r="F199" s="3"/>
    </row>
    <row r="200" spans="1:6">
      <c r="A200" s="2"/>
      <c r="E200" s="3"/>
      <c r="F200" s="3"/>
    </row>
    <row r="201" spans="1:6">
      <c r="A201" s="2"/>
      <c r="E201" s="3"/>
      <c r="F201" s="3"/>
    </row>
    <row r="202" spans="1:6">
      <c r="A202" s="2"/>
      <c r="E202" s="3"/>
      <c r="F202" s="3"/>
    </row>
    <row r="203" spans="1:6">
      <c r="A203" s="2"/>
      <c r="E203" s="3"/>
      <c r="F203" s="3"/>
    </row>
    <row r="204" spans="1:6">
      <c r="A204" s="2"/>
      <c r="E204" s="3"/>
      <c r="F204" s="3"/>
    </row>
    <row r="205" spans="1:6">
      <c r="A205" s="2"/>
      <c r="E205" s="3"/>
      <c r="F205" s="3"/>
    </row>
    <row r="206" spans="1:6">
      <c r="A206" s="2"/>
      <c r="E206" s="3"/>
      <c r="F206" s="3"/>
    </row>
    <row r="207" spans="1:6">
      <c r="A207" s="2"/>
      <c r="E207" s="3"/>
      <c r="F207" s="3"/>
    </row>
    <row r="208" spans="1:6">
      <c r="A208" s="2"/>
      <c r="E208" s="3"/>
      <c r="F208" s="3"/>
    </row>
    <row r="209" spans="1:6">
      <c r="A209" s="2"/>
      <c r="E209" s="3"/>
      <c r="F209" s="3"/>
    </row>
    <row r="210" spans="1:6">
      <c r="E210" s="3"/>
      <c r="F210" s="3"/>
    </row>
    <row r="211" spans="1:6">
      <c r="E211" s="3"/>
      <c r="F211" s="3"/>
    </row>
    <row r="212" spans="1:6">
      <c r="E212" s="3"/>
      <c r="F212" s="3"/>
    </row>
    <row r="213" spans="1:6">
      <c r="E213" s="3"/>
      <c r="F213" s="3"/>
    </row>
    <row r="214" spans="1:6">
      <c r="E214" s="3"/>
      <c r="F214" s="3"/>
    </row>
    <row r="215" spans="1:6">
      <c r="E215" s="3"/>
      <c r="F215" s="3"/>
    </row>
    <row r="216" spans="1:6">
      <c r="E216" s="3"/>
      <c r="F216" s="3"/>
    </row>
    <row r="217" spans="1:6">
      <c r="E217" s="3"/>
      <c r="F217" s="3"/>
    </row>
    <row r="218" spans="1:6">
      <c r="E218" s="3"/>
      <c r="F218" s="3"/>
    </row>
    <row r="219" spans="1:6">
      <c r="E219" s="3"/>
      <c r="F219" s="3"/>
    </row>
    <row r="220" spans="1:6">
      <c r="E220" s="3"/>
      <c r="F220" s="3"/>
    </row>
    <row r="221" spans="1:6">
      <c r="E221" s="3"/>
      <c r="F221" s="3"/>
    </row>
    <row r="222" spans="1:6">
      <c r="E222" s="3"/>
      <c r="F222" s="3"/>
    </row>
    <row r="223" spans="1:6">
      <c r="E223" s="3"/>
      <c r="F223" s="3"/>
    </row>
    <row r="224" spans="1:6">
      <c r="E224" s="3"/>
      <c r="F224" s="3"/>
    </row>
    <row r="225" spans="5:6">
      <c r="E225" s="3"/>
      <c r="F225" s="3"/>
    </row>
    <row r="226" spans="5:6">
      <c r="E226" s="3"/>
      <c r="F226" s="3"/>
    </row>
    <row r="227" spans="5:6">
      <c r="E227" s="3"/>
      <c r="F227" s="3"/>
    </row>
    <row r="228" spans="5:6">
      <c r="E228" s="3"/>
      <c r="F228" s="3"/>
    </row>
    <row r="229" spans="5:6">
      <c r="E229" s="3"/>
      <c r="F229" s="3"/>
    </row>
    <row r="230" spans="5:6">
      <c r="E230" s="3"/>
      <c r="F230" s="3"/>
    </row>
    <row r="231" spans="5:6">
      <c r="E231" s="3"/>
      <c r="F231" s="3"/>
    </row>
    <row r="232" spans="5:6">
      <c r="E232" s="3"/>
      <c r="F232" s="3"/>
    </row>
    <row r="233" spans="5:6">
      <c r="E233" s="3"/>
      <c r="F233" s="3"/>
    </row>
    <row r="234" spans="5:6">
      <c r="E234" s="3"/>
      <c r="F234" s="3"/>
    </row>
    <row r="235" spans="5:6">
      <c r="E235" s="3"/>
      <c r="F235" s="3"/>
    </row>
    <row r="236" spans="5:6">
      <c r="E236" s="3"/>
      <c r="F236" s="3"/>
    </row>
    <row r="237" spans="5:6">
      <c r="E237" s="3"/>
      <c r="F237" s="3"/>
    </row>
    <row r="238" spans="5:6">
      <c r="E238" s="3"/>
      <c r="F238" s="3"/>
    </row>
    <row r="239" spans="5:6">
      <c r="E239" s="3"/>
      <c r="F239" s="3"/>
    </row>
    <row r="240" spans="5:6">
      <c r="E240" s="3"/>
      <c r="F240" s="3"/>
    </row>
    <row r="241" spans="5:6">
      <c r="E241" s="3"/>
      <c r="F241" s="3"/>
    </row>
    <row r="242" spans="5:6">
      <c r="E242" s="3"/>
      <c r="F242" s="3"/>
    </row>
    <row r="243" spans="5:6">
      <c r="E243" s="3"/>
      <c r="F243" s="3"/>
    </row>
    <row r="244" spans="5:6">
      <c r="E244" s="3"/>
      <c r="F244" s="3"/>
    </row>
    <row r="245" spans="5:6">
      <c r="E245" s="3"/>
      <c r="F245" s="3"/>
    </row>
    <row r="246" spans="5:6">
      <c r="E246" s="3"/>
      <c r="F246" s="3"/>
    </row>
    <row r="247" spans="5:6">
      <c r="E247" s="3"/>
      <c r="F247" s="3"/>
    </row>
    <row r="248" spans="5:6">
      <c r="E248" s="3"/>
      <c r="F248" s="3"/>
    </row>
    <row r="249" spans="5:6">
      <c r="E249" s="3"/>
      <c r="F249" s="3"/>
    </row>
    <row r="250" spans="5:6">
      <c r="E250" s="3"/>
      <c r="F250" s="3"/>
    </row>
    <row r="251" spans="5:6">
      <c r="E251" s="3"/>
      <c r="F251" s="3"/>
    </row>
    <row r="252" spans="5:6">
      <c r="E252" s="3"/>
      <c r="F252" s="3"/>
    </row>
    <row r="253" spans="5:6">
      <c r="E253" s="3"/>
      <c r="F253" s="3"/>
    </row>
    <row r="254" spans="5:6">
      <c r="E254" s="3"/>
      <c r="F254" s="3"/>
    </row>
    <row r="255" spans="5:6">
      <c r="E255" s="3"/>
      <c r="F255" s="3"/>
    </row>
    <row r="256" spans="5:6">
      <c r="E256" s="3"/>
      <c r="F256" s="3"/>
    </row>
    <row r="257" spans="5:6">
      <c r="E257" s="3"/>
      <c r="F257" s="3"/>
    </row>
    <row r="258" spans="5:6">
      <c r="E258" s="3"/>
      <c r="F258" s="3"/>
    </row>
    <row r="259" spans="5:6">
      <c r="E259" s="3"/>
      <c r="F259" s="3"/>
    </row>
    <row r="260" spans="5:6">
      <c r="E260" s="3"/>
      <c r="F260" s="3"/>
    </row>
    <row r="261" spans="5:6">
      <c r="E261" s="3"/>
      <c r="F261" s="3"/>
    </row>
    <row r="262" spans="5:6">
      <c r="E262" s="3"/>
      <c r="F262" s="3"/>
    </row>
    <row r="263" spans="5:6">
      <c r="E263" s="3"/>
      <c r="F263" s="3"/>
    </row>
    <row r="264" spans="5:6">
      <c r="E264" s="3"/>
      <c r="F264" s="3"/>
    </row>
    <row r="265" spans="5:6">
      <c r="E265" s="3"/>
      <c r="F265" s="3"/>
    </row>
    <row r="266" spans="5:6">
      <c r="E266" s="3"/>
      <c r="F266" s="3"/>
    </row>
    <row r="267" spans="5:6">
      <c r="E267" s="3"/>
      <c r="F267" s="3"/>
    </row>
    <row r="268" spans="5:6">
      <c r="E268" s="3"/>
      <c r="F268" s="3"/>
    </row>
    <row r="269" spans="5:6">
      <c r="E269" s="3"/>
      <c r="F269" s="3"/>
    </row>
    <row r="270" spans="5:6">
      <c r="E270" s="3"/>
      <c r="F270" s="3"/>
    </row>
    <row r="271" spans="5:6">
      <c r="E271" s="3"/>
      <c r="F271" s="3"/>
    </row>
    <row r="272" spans="5:6">
      <c r="E272" s="3"/>
      <c r="F272" s="3"/>
    </row>
    <row r="273" spans="5:6">
      <c r="E273" s="3"/>
      <c r="F273" s="3"/>
    </row>
    <row r="274" spans="5:6">
      <c r="E274" s="3"/>
      <c r="F274" s="3"/>
    </row>
    <row r="275" spans="5:6">
      <c r="E275" s="3"/>
      <c r="F275" s="3"/>
    </row>
    <row r="276" spans="5:6">
      <c r="E276" s="3"/>
      <c r="F276" s="3"/>
    </row>
    <row r="277" spans="5:6">
      <c r="E277" s="3"/>
      <c r="F277" s="3"/>
    </row>
    <row r="278" spans="5:6">
      <c r="E278" s="3"/>
      <c r="F278" s="3"/>
    </row>
    <row r="279" spans="5:6">
      <c r="E279" s="3"/>
      <c r="F279" s="3"/>
    </row>
    <row r="280" spans="5:6">
      <c r="E280" s="3"/>
      <c r="F280" s="3"/>
    </row>
    <row r="281" spans="5:6">
      <c r="E281" s="3"/>
      <c r="F281" s="3"/>
    </row>
    <row r="282" spans="5:6">
      <c r="E282" s="3"/>
      <c r="F282" s="3"/>
    </row>
    <row r="283" spans="5:6">
      <c r="E283" s="3"/>
      <c r="F283" s="3"/>
    </row>
    <row r="284" spans="5:6">
      <c r="E284" s="3"/>
      <c r="F284" s="3"/>
    </row>
    <row r="285" spans="5:6">
      <c r="E285" s="3"/>
      <c r="F285" s="3"/>
    </row>
    <row r="286" spans="5:6">
      <c r="E286" s="3"/>
      <c r="F286" s="3"/>
    </row>
    <row r="287" spans="5:6">
      <c r="E287" s="3"/>
      <c r="F287" s="3"/>
    </row>
    <row r="288" spans="5:6">
      <c r="E288" s="3"/>
      <c r="F288" s="3"/>
    </row>
    <row r="289" spans="5:6">
      <c r="E289" s="3"/>
      <c r="F289" s="3"/>
    </row>
    <row r="290" spans="5:6">
      <c r="E290" s="3"/>
      <c r="F290" s="3"/>
    </row>
    <row r="291" spans="5:6">
      <c r="E291" s="3"/>
      <c r="F291" s="3"/>
    </row>
    <row r="292" spans="5:6">
      <c r="E292" s="3"/>
      <c r="F292" s="3"/>
    </row>
    <row r="293" spans="5:6">
      <c r="E293" s="3"/>
      <c r="F293" s="3"/>
    </row>
    <row r="294" spans="5:6">
      <c r="E294" s="3"/>
      <c r="F294" s="3"/>
    </row>
    <row r="295" spans="5:6">
      <c r="E295" s="3"/>
      <c r="F295" s="3"/>
    </row>
    <row r="296" spans="5:6">
      <c r="E296" s="3"/>
      <c r="F296" s="3"/>
    </row>
    <row r="297" spans="5:6">
      <c r="E297" s="3"/>
      <c r="F297" s="3"/>
    </row>
    <row r="298" spans="5:6">
      <c r="E298" s="3"/>
      <c r="F298" s="3"/>
    </row>
    <row r="299" spans="5:6">
      <c r="E299" s="3"/>
      <c r="F299" s="3"/>
    </row>
    <row r="300" spans="5:6">
      <c r="E300" s="3"/>
      <c r="F300" s="3"/>
    </row>
    <row r="301" spans="5:6">
      <c r="E301" s="3"/>
      <c r="F301" s="3"/>
    </row>
    <row r="302" spans="5:6">
      <c r="E302" s="3"/>
      <c r="F302" s="3"/>
    </row>
    <row r="303" spans="5:6">
      <c r="E303" s="3"/>
      <c r="F303" s="3"/>
    </row>
    <row r="304" spans="5:6">
      <c r="E304" s="3"/>
      <c r="F304" s="3"/>
    </row>
    <row r="305" spans="5:6">
      <c r="E305" s="3"/>
      <c r="F305" s="3"/>
    </row>
    <row r="306" spans="5:6">
      <c r="E306" s="3"/>
      <c r="F306" s="3"/>
    </row>
    <row r="307" spans="5:6">
      <c r="E307" s="3"/>
      <c r="F307" s="3"/>
    </row>
    <row r="308" spans="5:6">
      <c r="E308" s="3"/>
      <c r="F308" s="3"/>
    </row>
    <row r="309" spans="5:6">
      <c r="E309" s="3"/>
      <c r="F309" s="3"/>
    </row>
    <row r="310" spans="5:6">
      <c r="E310" s="3"/>
      <c r="F310" s="3"/>
    </row>
    <row r="311" spans="5:6">
      <c r="E311" s="3"/>
      <c r="F311" s="3"/>
    </row>
    <row r="312" spans="5:6">
      <c r="E312" s="3"/>
      <c r="F312" s="3"/>
    </row>
    <row r="313" spans="5:6">
      <c r="E313" s="3"/>
      <c r="F313" s="3"/>
    </row>
    <row r="314" spans="5:6">
      <c r="E314" s="3"/>
      <c r="F314" s="3"/>
    </row>
    <row r="315" spans="5:6">
      <c r="E315" s="3"/>
      <c r="F315" s="3"/>
    </row>
    <row r="316" spans="5:6">
      <c r="E316" s="3"/>
      <c r="F316" s="3"/>
    </row>
    <row r="317" spans="5:6">
      <c r="E317" s="3"/>
      <c r="F317" s="3"/>
    </row>
    <row r="318" spans="5:6">
      <c r="E318" s="3"/>
      <c r="F318" s="3"/>
    </row>
    <row r="319" spans="5:6">
      <c r="E319" s="3"/>
      <c r="F319" s="3"/>
    </row>
    <row r="320" spans="5:6">
      <c r="E320" s="3"/>
      <c r="F320" s="3"/>
    </row>
    <row r="321" spans="5:6">
      <c r="E321" s="3"/>
      <c r="F321" s="3"/>
    </row>
    <row r="322" spans="5:6">
      <c r="E322" s="3"/>
      <c r="F322" s="3"/>
    </row>
    <row r="323" spans="5:6">
      <c r="E323" s="3"/>
      <c r="F323" s="3"/>
    </row>
    <row r="324" spans="5:6">
      <c r="E324" s="3"/>
      <c r="F324" s="3"/>
    </row>
    <row r="325" spans="5:6">
      <c r="E325" s="3"/>
      <c r="F325" s="3"/>
    </row>
    <row r="326" spans="5:6">
      <c r="E326" s="3"/>
      <c r="F326" s="3"/>
    </row>
    <row r="327" spans="5:6">
      <c r="E327" s="3"/>
      <c r="F327" s="3"/>
    </row>
    <row r="328" spans="5:6">
      <c r="E328" s="3"/>
      <c r="F328" s="3"/>
    </row>
    <row r="329" spans="5:6">
      <c r="E329" s="3"/>
      <c r="F329" s="3"/>
    </row>
    <row r="330" spans="5:6">
      <c r="E330" s="3"/>
      <c r="F330" s="3"/>
    </row>
    <row r="331" spans="5:6">
      <c r="E331" s="3"/>
      <c r="F331" s="3"/>
    </row>
    <row r="332" spans="5:6">
      <c r="E332" s="3"/>
      <c r="F332" s="3"/>
    </row>
    <row r="333" spans="5:6">
      <c r="E333" s="3"/>
      <c r="F333" s="3"/>
    </row>
    <row r="334" spans="5:6">
      <c r="E334" s="3"/>
      <c r="F334" s="3"/>
    </row>
    <row r="335" spans="5:6">
      <c r="E335" s="3"/>
      <c r="F335" s="3"/>
    </row>
    <row r="336" spans="5:6">
      <c r="E336" s="3"/>
      <c r="F336" s="3"/>
    </row>
    <row r="337" spans="5:6">
      <c r="E337" s="3"/>
      <c r="F337" s="3"/>
    </row>
    <row r="338" spans="5:6">
      <c r="E338" s="3"/>
      <c r="F338" s="3"/>
    </row>
    <row r="339" spans="5:6">
      <c r="E339" s="3"/>
      <c r="F339" s="3"/>
    </row>
    <row r="340" spans="5:6">
      <c r="E340" s="3"/>
      <c r="F340" s="3"/>
    </row>
    <row r="341" spans="5:6">
      <c r="E341" s="3"/>
      <c r="F341" s="3"/>
    </row>
    <row r="342" spans="5:6">
      <c r="E342" s="3"/>
      <c r="F342" s="3"/>
    </row>
    <row r="343" spans="5:6">
      <c r="E343" s="3"/>
      <c r="F343" s="3"/>
    </row>
    <row r="344" spans="5:6">
      <c r="E344" s="3"/>
      <c r="F344" s="3"/>
    </row>
    <row r="345" spans="5:6">
      <c r="E345" s="3"/>
      <c r="F345" s="3"/>
    </row>
    <row r="346" spans="5:6">
      <c r="E346" s="3"/>
      <c r="F346" s="3"/>
    </row>
    <row r="347" spans="5:6">
      <c r="E347" s="3"/>
      <c r="F347" s="3"/>
    </row>
    <row r="348" spans="5:6">
      <c r="E348" s="3"/>
      <c r="F348" s="3"/>
    </row>
    <row r="349" spans="5:6">
      <c r="E349" s="3"/>
      <c r="F349" s="3"/>
    </row>
    <row r="350" spans="5:6">
      <c r="E350" s="3"/>
      <c r="F350" s="3"/>
    </row>
    <row r="351" spans="5:6">
      <c r="E351" s="3"/>
      <c r="F351" s="3"/>
    </row>
    <row r="352" spans="5:6">
      <c r="E352" s="3"/>
      <c r="F352" s="3"/>
    </row>
    <row r="353" spans="5:6">
      <c r="E353" s="3"/>
      <c r="F353" s="3"/>
    </row>
    <row r="354" spans="5:6">
      <c r="E354" s="3"/>
      <c r="F354" s="3"/>
    </row>
    <row r="355" spans="5:6">
      <c r="E355" s="3"/>
      <c r="F355" s="3"/>
    </row>
    <row r="356" spans="5:6">
      <c r="E356" s="3"/>
      <c r="F356" s="3"/>
    </row>
    <row r="357" spans="5:6">
      <c r="E357" s="3"/>
      <c r="F357" s="3"/>
    </row>
    <row r="358" spans="5:6">
      <c r="E358" s="3"/>
      <c r="F358" s="3"/>
    </row>
    <row r="359" spans="5:6">
      <c r="E359" s="3"/>
      <c r="F359" s="3"/>
    </row>
    <row r="360" spans="5:6">
      <c r="E360" s="3"/>
      <c r="F360" s="3"/>
    </row>
    <row r="361" spans="5:6">
      <c r="E361" s="3"/>
      <c r="F361" s="3"/>
    </row>
    <row r="362" spans="5:6">
      <c r="E362" s="3"/>
      <c r="F362" s="3"/>
    </row>
    <row r="363" spans="5:6">
      <c r="E363" s="3"/>
      <c r="F363" s="3"/>
    </row>
    <row r="364" spans="5:6">
      <c r="E364" s="3"/>
      <c r="F364" s="3"/>
    </row>
    <row r="365" spans="5:6">
      <c r="E365" s="3"/>
      <c r="F365" s="3"/>
    </row>
    <row r="366" spans="5:6">
      <c r="E366" s="3"/>
      <c r="F366" s="3"/>
    </row>
    <row r="367" spans="5:6">
      <c r="E367" s="3"/>
      <c r="F367" s="3"/>
    </row>
    <row r="368" spans="5:6">
      <c r="E368" s="3"/>
      <c r="F368" s="3"/>
    </row>
    <row r="369" spans="5:6">
      <c r="E369" s="3"/>
      <c r="F369" s="3"/>
    </row>
    <row r="370" spans="5:6">
      <c r="E370" s="3"/>
      <c r="F370" s="3"/>
    </row>
    <row r="371" spans="5:6">
      <c r="E371" s="3"/>
      <c r="F371" s="3"/>
    </row>
    <row r="372" spans="5:6">
      <c r="E372" s="3"/>
      <c r="F372" s="3"/>
    </row>
    <row r="373" spans="5:6">
      <c r="E373" s="3"/>
      <c r="F373" s="3"/>
    </row>
    <row r="374" spans="5:6">
      <c r="E374" s="3"/>
      <c r="F374" s="3"/>
    </row>
    <row r="375" spans="5:6">
      <c r="E375" s="3"/>
      <c r="F375" s="3"/>
    </row>
    <row r="376" spans="5:6">
      <c r="E376" s="3"/>
      <c r="F376" s="3"/>
    </row>
    <row r="377" spans="5:6">
      <c r="E377" s="3"/>
      <c r="F377" s="3"/>
    </row>
    <row r="378" spans="5:6">
      <c r="E378" s="3"/>
      <c r="F378" s="3"/>
    </row>
    <row r="379" spans="5:6">
      <c r="E379" s="3"/>
      <c r="F379" s="3"/>
    </row>
    <row r="380" spans="5:6">
      <c r="E380" s="3"/>
      <c r="F380" s="3"/>
    </row>
    <row r="381" spans="5:6">
      <c r="E381" s="3"/>
      <c r="F381" s="3"/>
    </row>
    <row r="382" spans="5:6">
      <c r="E382" s="3"/>
      <c r="F382" s="3"/>
    </row>
    <row r="383" spans="5:6">
      <c r="E383" s="3"/>
      <c r="F383" s="3"/>
    </row>
    <row r="384" spans="5:6">
      <c r="E384" s="3"/>
      <c r="F384" s="3"/>
    </row>
    <row r="385" spans="5:6">
      <c r="E385" s="3"/>
      <c r="F385" s="3"/>
    </row>
    <row r="386" spans="5:6">
      <c r="E386" s="3"/>
      <c r="F386" s="3"/>
    </row>
    <row r="387" spans="5:6">
      <c r="E387" s="3"/>
      <c r="F387" s="3"/>
    </row>
    <row r="388" spans="5:6">
      <c r="E388" s="3"/>
      <c r="F388" s="3"/>
    </row>
    <row r="389" spans="5:6">
      <c r="E389" s="3"/>
      <c r="F389" s="3"/>
    </row>
    <row r="390" spans="5:6">
      <c r="E390" s="3"/>
      <c r="F390" s="3"/>
    </row>
    <row r="391" spans="5:6">
      <c r="E391" s="3"/>
      <c r="F391" s="3"/>
    </row>
    <row r="392" spans="5:6">
      <c r="E392" s="3"/>
      <c r="F392" s="3"/>
    </row>
    <row r="393" spans="5:6">
      <c r="E393" s="3"/>
      <c r="F393" s="3"/>
    </row>
    <row r="394" spans="5:6">
      <c r="E394" s="3"/>
      <c r="F394" s="3"/>
    </row>
    <row r="395" spans="5:6">
      <c r="E395" s="3"/>
      <c r="F395" s="3"/>
    </row>
    <row r="396" spans="5:6">
      <c r="E396" s="3"/>
      <c r="F396" s="3"/>
    </row>
    <row r="397" spans="5:6">
      <c r="E397" s="3"/>
      <c r="F397" s="3"/>
    </row>
    <row r="398" spans="5:6">
      <c r="E398" s="3"/>
      <c r="F398" s="3"/>
    </row>
    <row r="399" spans="5:6">
      <c r="E399" s="3"/>
      <c r="F399" s="3"/>
    </row>
    <row r="400" spans="5:6">
      <c r="E400" s="3"/>
      <c r="F400" s="3"/>
    </row>
    <row r="401" spans="5:6">
      <c r="E401" s="3"/>
      <c r="F401" s="3"/>
    </row>
    <row r="402" spans="5:6">
      <c r="E402" s="3"/>
      <c r="F402" s="3"/>
    </row>
    <row r="403" spans="5:6">
      <c r="E403" s="3"/>
      <c r="F403" s="3"/>
    </row>
    <row r="404" spans="5:6">
      <c r="E404" s="3"/>
      <c r="F404" s="3"/>
    </row>
    <row r="405" spans="5:6">
      <c r="E405" s="3"/>
      <c r="F405" s="3"/>
    </row>
    <row r="406" spans="5:6">
      <c r="E406" s="3"/>
      <c r="F406" s="3"/>
    </row>
    <row r="407" spans="5:6">
      <c r="E407" s="3"/>
      <c r="F407" s="3"/>
    </row>
    <row r="408" spans="5:6">
      <c r="E408" s="3"/>
      <c r="F408" s="3"/>
    </row>
    <row r="409" spans="5:6">
      <c r="E409" s="3"/>
      <c r="F409" s="3"/>
    </row>
    <row r="410" spans="5:6">
      <c r="E410" s="3"/>
      <c r="F410" s="3"/>
    </row>
    <row r="411" spans="5:6">
      <c r="E411" s="3"/>
      <c r="F411" s="3"/>
    </row>
    <row r="412" spans="5:6">
      <c r="E412" s="3"/>
      <c r="F412" s="3"/>
    </row>
    <row r="413" spans="5:6">
      <c r="E413" s="3"/>
      <c r="F413" s="3"/>
    </row>
    <row r="414" spans="5:6">
      <c r="E414" s="3"/>
      <c r="F414" s="3"/>
    </row>
    <row r="415" spans="5:6">
      <c r="E415" s="3"/>
      <c r="F415" s="3"/>
    </row>
    <row r="416" spans="5:6">
      <c r="E416" s="3"/>
      <c r="F416" s="3"/>
    </row>
    <row r="417" spans="5:6">
      <c r="E417" s="3"/>
      <c r="F417" s="3"/>
    </row>
    <row r="418" spans="5:6">
      <c r="E418" s="3"/>
      <c r="F418" s="3"/>
    </row>
    <row r="419" spans="5:6">
      <c r="E419" s="3"/>
      <c r="F419" s="3"/>
    </row>
    <row r="420" spans="5:6">
      <c r="E420" s="3"/>
      <c r="F420" s="3"/>
    </row>
    <row r="421" spans="5:6">
      <c r="E421" s="3"/>
      <c r="F421" s="3"/>
    </row>
    <row r="422" spans="5:6">
      <c r="E422" s="3"/>
      <c r="F422" s="3"/>
    </row>
    <row r="423" spans="5:6">
      <c r="E423" s="3"/>
      <c r="F423" s="3"/>
    </row>
    <row r="424" spans="5:6">
      <c r="E424" s="3"/>
      <c r="F424" s="3"/>
    </row>
    <row r="425" spans="5:6">
      <c r="E425" s="3"/>
      <c r="F425" s="3"/>
    </row>
    <row r="426" spans="5:6">
      <c r="E426" s="3"/>
      <c r="F426" s="3"/>
    </row>
    <row r="427" spans="5:6">
      <c r="E427" s="3"/>
      <c r="F427" s="3"/>
    </row>
    <row r="428" spans="5:6">
      <c r="E428" s="3"/>
      <c r="F428" s="3"/>
    </row>
    <row r="429" spans="5:6">
      <c r="E429" s="3"/>
      <c r="F429" s="3"/>
    </row>
    <row r="430" spans="5:6">
      <c r="E430" s="3"/>
      <c r="F430" s="3"/>
    </row>
    <row r="431" spans="5:6">
      <c r="E431" s="3"/>
      <c r="F431" s="3"/>
    </row>
    <row r="432" spans="5:6">
      <c r="E432" s="3"/>
      <c r="F432" s="3"/>
    </row>
    <row r="433" spans="5:6">
      <c r="E433" s="3"/>
      <c r="F433" s="3"/>
    </row>
    <row r="434" spans="5:6">
      <c r="E434" s="3"/>
      <c r="F434" s="3"/>
    </row>
    <row r="435" spans="5:6">
      <c r="E435" s="3"/>
      <c r="F435" s="3"/>
    </row>
    <row r="436" spans="5:6">
      <c r="E436" s="3"/>
      <c r="F436" s="3"/>
    </row>
    <row r="437" spans="5:6">
      <c r="E437" s="3"/>
      <c r="F437" s="3"/>
    </row>
    <row r="438" spans="5:6">
      <c r="E438" s="3"/>
      <c r="F438" s="3"/>
    </row>
    <row r="439" spans="5:6">
      <c r="E439" s="3"/>
      <c r="F439" s="3"/>
    </row>
    <row r="440" spans="5:6">
      <c r="E440" s="3"/>
      <c r="F440" s="3"/>
    </row>
    <row r="441" spans="5:6">
      <c r="E441" s="3"/>
      <c r="F441" s="3"/>
    </row>
    <row r="442" spans="5:6">
      <c r="E442" s="3"/>
      <c r="F442" s="3"/>
    </row>
    <row r="443" spans="5:6">
      <c r="E443" s="3"/>
      <c r="F443" s="3"/>
    </row>
    <row r="444" spans="5:6">
      <c r="E444" s="3"/>
      <c r="F444" s="3"/>
    </row>
    <row r="445" spans="5:6">
      <c r="E445" s="3"/>
      <c r="F445" s="3"/>
    </row>
    <row r="446" spans="5:6">
      <c r="E446" s="3"/>
      <c r="F446" s="3"/>
    </row>
    <row r="447" spans="5:6">
      <c r="E447" s="3"/>
      <c r="F447" s="3"/>
    </row>
    <row r="448" spans="5:6">
      <c r="E448" s="3"/>
      <c r="F448" s="3"/>
    </row>
    <row r="449" spans="5:6">
      <c r="E449" s="3"/>
      <c r="F449" s="3"/>
    </row>
    <row r="450" spans="5:6">
      <c r="E450" s="3"/>
      <c r="F450" s="3"/>
    </row>
    <row r="451" spans="5:6">
      <c r="E451" s="3"/>
      <c r="F451" s="3"/>
    </row>
    <row r="452" spans="5:6">
      <c r="E452" s="3"/>
      <c r="F452" s="3"/>
    </row>
    <row r="453" spans="5:6">
      <c r="E453" s="3"/>
      <c r="F453" s="3"/>
    </row>
    <row r="454" spans="5:6">
      <c r="E454" s="3"/>
      <c r="F454" s="3"/>
    </row>
    <row r="455" spans="5:6">
      <c r="E455" s="3"/>
      <c r="F455" s="3"/>
    </row>
    <row r="456" spans="5:6">
      <c r="E456" s="3"/>
      <c r="F456" s="3"/>
    </row>
    <row r="457" spans="5:6">
      <c r="E457" s="3"/>
      <c r="F457" s="3"/>
    </row>
    <row r="458" spans="5:6">
      <c r="E458" s="3"/>
      <c r="F458" s="3"/>
    </row>
    <row r="459" spans="5:6">
      <c r="E459" s="3"/>
      <c r="F459" s="3"/>
    </row>
    <row r="460" spans="5:6">
      <c r="E460" s="3"/>
      <c r="F460" s="3"/>
    </row>
    <row r="461" spans="5:6">
      <c r="E461" s="3"/>
      <c r="F461" s="3"/>
    </row>
    <row r="462" spans="5:6">
      <c r="E462" s="3"/>
      <c r="F462" s="3"/>
    </row>
    <row r="463" spans="5:6">
      <c r="E463" s="3"/>
      <c r="F463" s="3"/>
    </row>
    <row r="464" spans="5:6">
      <c r="E464" s="3"/>
      <c r="F464" s="3"/>
    </row>
    <row r="465" spans="5:6">
      <c r="E465" s="3"/>
      <c r="F465" s="3"/>
    </row>
    <row r="466" spans="5:6">
      <c r="E466" s="3"/>
      <c r="F466" s="3"/>
    </row>
    <row r="467" spans="5:6">
      <c r="E467" s="3"/>
      <c r="F467" s="3"/>
    </row>
    <row r="468" spans="5:6">
      <c r="E468" s="3"/>
      <c r="F468" s="3"/>
    </row>
    <row r="469" spans="5:6">
      <c r="E469" s="3"/>
      <c r="F469" s="3"/>
    </row>
    <row r="470" spans="5:6">
      <c r="E470" s="3"/>
      <c r="F470" s="3"/>
    </row>
    <row r="471" spans="5:6">
      <c r="E471" s="3"/>
      <c r="F471" s="3"/>
    </row>
    <row r="472" spans="5:6">
      <c r="E472" s="3"/>
      <c r="F472" s="3"/>
    </row>
    <row r="473" spans="5:6">
      <c r="E473" s="3"/>
      <c r="F473" s="3"/>
    </row>
    <row r="474" spans="5:6">
      <c r="E474" s="3"/>
      <c r="F474" s="3"/>
    </row>
    <row r="475" spans="5:6">
      <c r="E475" s="3"/>
      <c r="F475" s="3"/>
    </row>
    <row r="476" spans="5:6">
      <c r="E476" s="3"/>
      <c r="F476" s="3"/>
    </row>
    <row r="477" spans="5:6">
      <c r="E477" s="3"/>
      <c r="F477" s="3"/>
    </row>
    <row r="478" spans="5:6">
      <c r="E478" s="3"/>
      <c r="F478" s="3"/>
    </row>
    <row r="479" spans="5:6">
      <c r="E479" s="3"/>
      <c r="F479" s="3"/>
    </row>
    <row r="480" spans="5:6">
      <c r="E480" s="3"/>
      <c r="F480" s="3"/>
    </row>
    <row r="481" spans="5:6">
      <c r="E481" s="3"/>
      <c r="F481" s="3"/>
    </row>
    <row r="482" spans="5:6">
      <c r="E482" s="3"/>
      <c r="F482" s="3"/>
    </row>
    <row r="483" spans="5:6">
      <c r="E483" s="3"/>
      <c r="F483" s="3"/>
    </row>
    <row r="484" spans="5:6">
      <c r="E484" s="3"/>
      <c r="F484" s="3"/>
    </row>
    <row r="485" spans="5:6">
      <c r="E485" s="3"/>
      <c r="F485" s="3"/>
    </row>
    <row r="486" spans="5:6">
      <c r="E486" s="3"/>
      <c r="F486" s="3"/>
    </row>
    <row r="487" spans="5:6">
      <c r="E487" s="3"/>
      <c r="F487" s="3"/>
    </row>
    <row r="488" spans="5:6">
      <c r="E488" s="3"/>
      <c r="F488" s="3"/>
    </row>
    <row r="489" spans="5:6">
      <c r="E489" s="3"/>
      <c r="F489" s="3"/>
    </row>
    <row r="490" spans="5:6">
      <c r="E490" s="3"/>
      <c r="F490" s="3"/>
    </row>
    <row r="491" spans="5:6">
      <c r="E491" s="3"/>
      <c r="F491" s="3"/>
    </row>
    <row r="492" spans="5:6">
      <c r="E492" s="3"/>
      <c r="F492" s="3"/>
    </row>
    <row r="493" spans="5:6">
      <c r="E493" s="3"/>
      <c r="F493" s="3"/>
    </row>
    <row r="494" spans="5:6">
      <c r="E494" s="3"/>
      <c r="F494" s="3"/>
    </row>
    <row r="495" spans="5:6">
      <c r="E495" s="3"/>
      <c r="F495" s="3"/>
    </row>
    <row r="496" spans="5:6">
      <c r="E496" s="3"/>
      <c r="F496" s="3"/>
    </row>
    <row r="497" spans="5:6">
      <c r="E497" s="3"/>
      <c r="F497" s="3"/>
    </row>
    <row r="498" spans="5:6">
      <c r="E498" s="3"/>
      <c r="F498" s="3"/>
    </row>
    <row r="499" spans="5:6">
      <c r="E499" s="3"/>
      <c r="F499" s="3"/>
    </row>
    <row r="500" spans="5:6">
      <c r="E500" s="3"/>
      <c r="F500" s="3"/>
    </row>
    <row r="501" spans="5:6">
      <c r="E501" s="3"/>
      <c r="F501" s="3"/>
    </row>
    <row r="502" spans="5:6">
      <c r="E502" s="3"/>
      <c r="F502" s="3"/>
    </row>
    <row r="503" spans="5:6">
      <c r="E503" s="3"/>
      <c r="F503" s="3"/>
    </row>
    <row r="504" spans="5:6">
      <c r="E504" s="3"/>
      <c r="F504" s="3"/>
    </row>
    <row r="505" spans="5:6">
      <c r="E505" s="3"/>
      <c r="F505" s="3"/>
    </row>
    <row r="506" spans="5:6">
      <c r="E506" s="3"/>
      <c r="F506" s="3"/>
    </row>
    <row r="507" spans="5:6">
      <c r="E507" s="3"/>
      <c r="F507" s="3"/>
    </row>
    <row r="508" spans="5:6">
      <c r="E508" s="3"/>
      <c r="F508" s="3"/>
    </row>
    <row r="509" spans="5:6">
      <c r="E509" s="3"/>
      <c r="F509" s="3"/>
    </row>
    <row r="510" spans="5:6">
      <c r="E510" s="3"/>
      <c r="F510" s="3"/>
    </row>
    <row r="511" spans="5:6">
      <c r="E511" s="3"/>
      <c r="F511" s="3"/>
    </row>
    <row r="512" spans="5:6">
      <c r="E512" s="3"/>
      <c r="F512" s="3"/>
    </row>
    <row r="513" spans="5:6">
      <c r="E513" s="3"/>
      <c r="F513" s="3"/>
    </row>
    <row r="514" spans="5:6">
      <c r="E514" s="3"/>
      <c r="F514" s="3"/>
    </row>
    <row r="515" spans="5:6">
      <c r="E515" s="3"/>
      <c r="F515" s="3"/>
    </row>
    <row r="516" spans="5:6">
      <c r="E516" s="3"/>
      <c r="F516" s="3"/>
    </row>
    <row r="517" spans="5:6">
      <c r="E517" s="3"/>
      <c r="F517" s="3"/>
    </row>
    <row r="518" spans="5:6">
      <c r="E518" s="3"/>
      <c r="F518" s="3"/>
    </row>
    <row r="519" spans="5:6">
      <c r="E519" s="3"/>
      <c r="F519" s="3"/>
    </row>
    <row r="520" spans="5:6">
      <c r="E520" s="3"/>
      <c r="F520" s="3"/>
    </row>
    <row r="521" spans="5:6">
      <c r="E521" s="3"/>
      <c r="F521" s="3"/>
    </row>
    <row r="522" spans="5:6">
      <c r="E522" s="3"/>
      <c r="F522" s="3"/>
    </row>
    <row r="523" spans="5:6">
      <c r="E523" s="3"/>
      <c r="F523" s="3"/>
    </row>
    <row r="524" spans="5:6">
      <c r="E524" s="3"/>
      <c r="F524" s="3"/>
    </row>
    <row r="525" spans="5:6">
      <c r="E525" s="3"/>
      <c r="F525" s="3"/>
    </row>
    <row r="526" spans="5:6">
      <c r="E526" s="3"/>
      <c r="F526" s="3"/>
    </row>
    <row r="527" spans="5:6">
      <c r="E527" s="3"/>
      <c r="F527" s="3"/>
    </row>
    <row r="528" spans="5:6">
      <c r="E528" s="3"/>
      <c r="F528" s="3"/>
    </row>
    <row r="529" spans="5:6">
      <c r="E529" s="3"/>
      <c r="F529" s="3"/>
    </row>
    <row r="530" spans="5:6">
      <c r="E530" s="3"/>
      <c r="F530" s="3"/>
    </row>
    <row r="531" spans="5:6">
      <c r="E531" s="3"/>
      <c r="F531" s="3"/>
    </row>
    <row r="532" spans="5:6">
      <c r="E532" s="3"/>
      <c r="F532" s="3"/>
    </row>
    <row r="533" spans="5:6">
      <c r="E533" s="3"/>
      <c r="F533" s="3"/>
    </row>
    <row r="534" spans="5:6">
      <c r="E534" s="3"/>
      <c r="F534" s="3"/>
    </row>
    <row r="535" spans="5:6">
      <c r="E535" s="3"/>
      <c r="F535" s="3"/>
    </row>
    <row r="536" spans="5:6">
      <c r="E536" s="3"/>
      <c r="F536" s="3"/>
    </row>
    <row r="537" spans="5:6">
      <c r="E537" s="3"/>
      <c r="F537" s="3"/>
    </row>
    <row r="538" spans="5:6">
      <c r="E538" s="3"/>
      <c r="F538" s="3"/>
    </row>
    <row r="539" spans="5:6">
      <c r="E539" s="3"/>
      <c r="F539" s="3"/>
    </row>
    <row r="540" spans="5:6">
      <c r="E540" s="3"/>
      <c r="F540" s="3"/>
    </row>
    <row r="541" spans="5:6">
      <c r="E541" s="3"/>
      <c r="F541" s="3"/>
    </row>
    <row r="542" spans="5:6">
      <c r="E542" s="3"/>
      <c r="F542" s="3"/>
    </row>
    <row r="543" spans="5:6">
      <c r="E543" s="3"/>
      <c r="F543" s="3"/>
    </row>
    <row r="544" spans="5:6">
      <c r="E544" s="3"/>
      <c r="F544" s="3"/>
    </row>
    <row r="545" spans="5:6">
      <c r="E545" s="3"/>
      <c r="F545" s="3"/>
    </row>
    <row r="546" spans="5:6">
      <c r="E546" s="3"/>
      <c r="F546" s="3"/>
    </row>
    <row r="547" spans="5:6">
      <c r="E547" s="3"/>
      <c r="F547" s="3"/>
    </row>
    <row r="548" spans="5:6">
      <c r="E548" s="3"/>
      <c r="F548" s="3"/>
    </row>
    <row r="549" spans="5:6">
      <c r="E549" s="3"/>
      <c r="F549" s="3"/>
    </row>
    <row r="550" spans="5:6">
      <c r="E550" s="3"/>
      <c r="F550" s="3"/>
    </row>
    <row r="551" spans="5:6">
      <c r="E551" s="3"/>
      <c r="F551" s="3"/>
    </row>
    <row r="552" spans="5:6">
      <c r="E552" s="3"/>
      <c r="F552" s="3"/>
    </row>
    <row r="553" spans="5:6">
      <c r="E553" s="3"/>
      <c r="F553" s="3"/>
    </row>
    <row r="554" spans="5:6">
      <c r="E554" s="3"/>
      <c r="F554" s="3"/>
    </row>
    <row r="555" spans="5:6">
      <c r="E555" s="3"/>
      <c r="F555" s="3"/>
    </row>
    <row r="556" spans="5:6">
      <c r="E556" s="3"/>
      <c r="F556" s="3"/>
    </row>
    <row r="557" spans="5:6">
      <c r="E557" s="3"/>
      <c r="F557" s="3"/>
    </row>
    <row r="558" spans="5:6">
      <c r="E558" s="3"/>
      <c r="F558" s="3"/>
    </row>
    <row r="559" spans="5:6">
      <c r="E559" s="3"/>
      <c r="F559" s="3"/>
    </row>
    <row r="560" spans="5:6">
      <c r="E560" s="3"/>
      <c r="F560" s="3"/>
    </row>
    <row r="561" spans="5:6">
      <c r="E561" s="3"/>
      <c r="F561" s="3"/>
    </row>
    <row r="562" spans="5:6">
      <c r="E562" s="3"/>
      <c r="F562" s="3"/>
    </row>
    <row r="563" spans="5:6">
      <c r="E563" s="3"/>
      <c r="F563" s="3"/>
    </row>
    <row r="564" spans="5:6">
      <c r="E564" s="3"/>
      <c r="F564" s="3"/>
    </row>
    <row r="565" spans="5:6">
      <c r="E565" s="3"/>
      <c r="F565" s="3"/>
    </row>
    <row r="566" spans="5:6">
      <c r="E566" s="3"/>
      <c r="F566" s="3"/>
    </row>
    <row r="567" spans="5:6">
      <c r="E567" s="3"/>
      <c r="F567" s="3"/>
    </row>
    <row r="568" spans="5:6">
      <c r="E568" s="3"/>
      <c r="F568" s="3"/>
    </row>
    <row r="569" spans="5:6">
      <c r="E569" s="3"/>
      <c r="F569" s="3"/>
    </row>
    <row r="570" spans="5:6">
      <c r="E570" s="3"/>
      <c r="F570" s="3"/>
    </row>
    <row r="571" spans="5:6">
      <c r="E571" s="3"/>
      <c r="F571" s="3"/>
    </row>
    <row r="572" spans="5:6">
      <c r="E572" s="3"/>
      <c r="F572" s="3"/>
    </row>
    <row r="573" spans="5:6">
      <c r="E573" s="3"/>
      <c r="F573" s="3"/>
    </row>
    <row r="574" spans="5:6">
      <c r="E574" s="3"/>
      <c r="F574" s="3"/>
    </row>
    <row r="575" spans="5:6">
      <c r="E575" s="3"/>
      <c r="F575" s="3"/>
    </row>
    <row r="576" spans="5:6">
      <c r="E576" s="3"/>
      <c r="F576" s="3"/>
    </row>
    <row r="577" spans="5:6">
      <c r="E577" s="3"/>
      <c r="F577" s="3"/>
    </row>
    <row r="578" spans="5:6">
      <c r="E578" s="3"/>
      <c r="F578" s="3"/>
    </row>
    <row r="579" spans="5:6">
      <c r="E579" s="3"/>
      <c r="F579" s="3"/>
    </row>
    <row r="580" spans="5:6">
      <c r="E580" s="3"/>
      <c r="F580" s="3"/>
    </row>
    <row r="581" spans="5:6">
      <c r="E581" s="3"/>
      <c r="F581" s="3"/>
    </row>
    <row r="582" spans="5:6">
      <c r="E582" s="3"/>
      <c r="F582" s="3"/>
    </row>
    <row r="583" spans="5:6">
      <c r="E583" s="3"/>
      <c r="F583" s="3"/>
    </row>
    <row r="584" spans="5:6">
      <c r="E584" s="3"/>
      <c r="F584" s="3"/>
    </row>
    <row r="585" spans="5:6">
      <c r="E585" s="3"/>
      <c r="F585" s="3"/>
    </row>
    <row r="586" spans="5:6">
      <c r="E586" s="3"/>
      <c r="F586" s="3"/>
    </row>
    <row r="587" spans="5:6">
      <c r="E587" s="3"/>
      <c r="F587" s="3"/>
    </row>
    <row r="588" spans="5:6">
      <c r="E588" s="3"/>
      <c r="F588" s="3"/>
    </row>
    <row r="589" spans="5:6">
      <c r="E589" s="3"/>
      <c r="F589" s="3"/>
    </row>
    <row r="590" spans="5:6">
      <c r="E590" s="3"/>
      <c r="F590" s="3"/>
    </row>
    <row r="591" spans="5:6">
      <c r="E591" s="3"/>
      <c r="F591" s="3"/>
    </row>
    <row r="592" spans="5:6">
      <c r="E592" s="3"/>
      <c r="F592" s="3"/>
    </row>
    <row r="593" spans="5:6">
      <c r="E593" s="3"/>
      <c r="F593" s="3"/>
    </row>
    <row r="594" spans="5:6">
      <c r="E594" s="3"/>
      <c r="F594" s="3"/>
    </row>
    <row r="595" spans="5:6">
      <c r="E595" s="3"/>
      <c r="F595" s="3"/>
    </row>
    <row r="596" spans="5:6">
      <c r="E596" s="3"/>
      <c r="F596" s="3"/>
    </row>
    <row r="597" spans="5:6">
      <c r="E597" s="3"/>
      <c r="F597" s="3"/>
    </row>
    <row r="598" spans="5:6">
      <c r="E598" s="3"/>
      <c r="F598" s="3"/>
    </row>
    <row r="599" spans="5:6">
      <c r="E599" s="3"/>
      <c r="F599" s="3"/>
    </row>
    <row r="600" spans="5:6">
      <c r="E600" s="3"/>
      <c r="F600" s="3"/>
    </row>
    <row r="601" spans="5:6">
      <c r="E601" s="3"/>
      <c r="F601" s="3"/>
    </row>
    <row r="602" spans="5:6">
      <c r="E602" s="3"/>
      <c r="F602" s="3"/>
    </row>
    <row r="603" spans="5:6">
      <c r="E603" s="3"/>
      <c r="F603" s="3"/>
    </row>
    <row r="604" spans="5:6">
      <c r="E604" s="3"/>
      <c r="F604" s="3"/>
    </row>
    <row r="605" spans="5:6">
      <c r="E605" s="3"/>
      <c r="F605" s="3"/>
    </row>
    <row r="606" spans="5:6">
      <c r="E606" s="3"/>
      <c r="F606" s="3"/>
    </row>
    <row r="607" spans="5:6">
      <c r="E607" s="3"/>
      <c r="F607" s="3"/>
    </row>
    <row r="608" spans="5:6">
      <c r="E608" s="3"/>
      <c r="F608" s="3"/>
    </row>
    <row r="609" spans="5:6">
      <c r="E609" s="3"/>
      <c r="F609" s="3"/>
    </row>
    <row r="610" spans="5:6">
      <c r="E610" s="3"/>
      <c r="F610" s="3"/>
    </row>
    <row r="611" spans="5:6">
      <c r="E611" s="3"/>
      <c r="F611" s="3"/>
    </row>
    <row r="612" spans="5:6">
      <c r="E612" s="3"/>
      <c r="F612" s="3"/>
    </row>
    <row r="613" spans="5:6">
      <c r="E613" s="3"/>
      <c r="F613" s="3"/>
    </row>
    <row r="614" spans="5:6">
      <c r="E614" s="3"/>
      <c r="F614" s="3"/>
    </row>
    <row r="615" spans="5:6">
      <c r="E615" s="3"/>
      <c r="F615" s="3"/>
    </row>
    <row r="616" spans="5:6">
      <c r="E616" s="3"/>
      <c r="F616" s="3"/>
    </row>
    <row r="617" spans="5:6">
      <c r="E617" s="3"/>
      <c r="F617" s="3"/>
    </row>
    <row r="618" spans="5:6">
      <c r="E618" s="3"/>
      <c r="F618" s="3"/>
    </row>
    <row r="619" spans="5:6">
      <c r="E619" s="3"/>
      <c r="F619" s="3"/>
    </row>
    <row r="620" spans="5:6">
      <c r="E620" s="3"/>
      <c r="F620" s="3"/>
    </row>
    <row r="621" spans="5:6">
      <c r="E621" s="3"/>
      <c r="F621" s="3"/>
    </row>
    <row r="622" spans="5:6">
      <c r="E622" s="3"/>
      <c r="F622" s="3"/>
    </row>
    <row r="623" spans="5:6">
      <c r="E623" s="3"/>
      <c r="F623" s="3"/>
    </row>
    <row r="624" spans="5:6">
      <c r="E624" s="3"/>
      <c r="F624" s="3"/>
    </row>
    <row r="625" spans="5:6">
      <c r="E625" s="3"/>
      <c r="F625" s="3"/>
    </row>
    <row r="626" spans="5:6">
      <c r="E626" s="3"/>
      <c r="F626" s="3"/>
    </row>
    <row r="627" spans="5:6">
      <c r="E627" s="3"/>
      <c r="F627" s="3"/>
    </row>
    <row r="628" spans="5:6">
      <c r="E628" s="3"/>
      <c r="F628" s="3"/>
    </row>
    <row r="629" spans="5:6">
      <c r="E629" s="3"/>
      <c r="F629" s="3"/>
    </row>
    <row r="630" spans="5:6">
      <c r="E630" s="3"/>
      <c r="F630" s="3"/>
    </row>
    <row r="631" spans="5:6">
      <c r="E631" s="3"/>
      <c r="F631" s="3"/>
    </row>
    <row r="632" spans="5:6">
      <c r="E632" s="3"/>
      <c r="F632" s="3"/>
    </row>
    <row r="633" spans="5:6">
      <c r="E633" s="3"/>
      <c r="F633" s="3"/>
    </row>
    <row r="634" spans="5:6">
      <c r="E634" s="3"/>
      <c r="F634" s="3"/>
    </row>
    <row r="635" spans="5:6">
      <c r="E635" s="3"/>
      <c r="F635" s="3"/>
    </row>
    <row r="636" spans="5:6">
      <c r="E636" s="3"/>
      <c r="F636" s="3"/>
    </row>
    <row r="637" spans="5:6">
      <c r="E637" s="3"/>
      <c r="F637" s="3"/>
    </row>
    <row r="638" spans="5:6">
      <c r="E638" s="3"/>
      <c r="F638" s="3"/>
    </row>
    <row r="639" spans="5:6">
      <c r="E639" s="3"/>
      <c r="F639" s="3"/>
    </row>
    <row r="640" spans="5:6">
      <c r="E640" s="3"/>
      <c r="F640" s="3"/>
    </row>
    <row r="641" spans="5:6">
      <c r="E641" s="3"/>
      <c r="F641" s="3"/>
    </row>
    <row r="642" spans="5:6">
      <c r="E642" s="3"/>
      <c r="F642" s="3"/>
    </row>
    <row r="643" spans="5:6">
      <c r="E643" s="3"/>
      <c r="F643" s="3"/>
    </row>
    <row r="644" spans="5:6">
      <c r="E644" s="3"/>
      <c r="F644" s="3"/>
    </row>
    <row r="645" spans="5:6">
      <c r="E645" s="3"/>
      <c r="F645" s="3"/>
    </row>
    <row r="646" spans="5:6">
      <c r="E646" s="3"/>
      <c r="F646" s="3"/>
    </row>
    <row r="647" spans="5:6">
      <c r="E647" s="3"/>
      <c r="F647" s="3"/>
    </row>
    <row r="648" spans="5:6">
      <c r="E648" s="3"/>
      <c r="F648" s="3"/>
    </row>
    <row r="649" spans="5:6">
      <c r="E649" s="3"/>
      <c r="F649" s="3"/>
    </row>
    <row r="650" spans="5:6">
      <c r="E650" s="3"/>
      <c r="F650" s="3"/>
    </row>
    <row r="651" spans="5:6">
      <c r="E651" s="3"/>
      <c r="F651" s="3"/>
    </row>
    <row r="652" spans="5:6">
      <c r="E652" s="3"/>
      <c r="F652" s="3"/>
    </row>
    <row r="653" spans="5:6">
      <c r="E653" s="3"/>
      <c r="F653" s="3"/>
    </row>
    <row r="654" spans="5:6">
      <c r="E654" s="3"/>
      <c r="F654" s="3"/>
    </row>
    <row r="655" spans="5:6">
      <c r="E655" s="3"/>
      <c r="F655" s="3"/>
    </row>
    <row r="656" spans="5:6">
      <c r="E656" s="3"/>
      <c r="F656" s="3"/>
    </row>
    <row r="657" spans="5:6">
      <c r="E657" s="3"/>
      <c r="F657" s="3"/>
    </row>
    <row r="658" spans="5:6">
      <c r="E658" s="3"/>
      <c r="F658" s="3"/>
    </row>
    <row r="659" spans="5:6">
      <c r="E659" s="3"/>
      <c r="F659" s="3"/>
    </row>
    <row r="660" spans="5:6">
      <c r="E660" s="3"/>
      <c r="F660" s="3"/>
    </row>
    <row r="661" spans="5:6">
      <c r="E661" s="3"/>
      <c r="F661" s="3"/>
    </row>
    <row r="662" spans="5:6">
      <c r="E662" s="3"/>
      <c r="F662" s="3"/>
    </row>
    <row r="663" spans="5:6">
      <c r="E663" s="3"/>
      <c r="F663" s="3"/>
    </row>
    <row r="664" spans="5:6">
      <c r="E664" s="3"/>
      <c r="F664" s="3"/>
    </row>
    <row r="665" spans="5:6">
      <c r="E665" s="3"/>
      <c r="F665" s="3"/>
    </row>
    <row r="666" spans="5:6">
      <c r="E666" s="3"/>
      <c r="F666" s="3"/>
    </row>
    <row r="667" spans="5:6">
      <c r="E667" s="3"/>
      <c r="F667" s="3"/>
    </row>
    <row r="668" spans="5:6">
      <c r="E668" s="3"/>
      <c r="F668" s="3"/>
    </row>
    <row r="669" spans="5:6">
      <c r="E669" s="3"/>
      <c r="F669" s="3"/>
    </row>
    <row r="670" spans="5:6">
      <c r="E670" s="3"/>
      <c r="F670" s="3"/>
    </row>
    <row r="671" spans="5:6">
      <c r="E671" s="3"/>
      <c r="F671" s="3"/>
    </row>
    <row r="672" spans="5:6">
      <c r="E672" s="3"/>
      <c r="F672" s="3"/>
    </row>
    <row r="673" spans="5:6">
      <c r="E673" s="3"/>
      <c r="F673" s="3"/>
    </row>
    <row r="674" spans="5:6">
      <c r="E674" s="3"/>
      <c r="F674" s="3"/>
    </row>
    <row r="675" spans="5:6">
      <c r="E675" s="3"/>
      <c r="F675" s="3"/>
    </row>
    <row r="676" spans="5:6">
      <c r="E676" s="3"/>
      <c r="F676" s="3"/>
    </row>
    <row r="677" spans="5:6">
      <c r="E677" s="3"/>
      <c r="F677" s="3"/>
    </row>
    <row r="678" spans="5:6">
      <c r="E678" s="3"/>
      <c r="F678" s="3"/>
    </row>
    <row r="679" spans="5:6">
      <c r="E679" s="3"/>
      <c r="F679" s="3"/>
    </row>
    <row r="680" spans="5:6">
      <c r="E680" s="3"/>
      <c r="F680" s="3"/>
    </row>
    <row r="681" spans="5:6">
      <c r="E681" s="3"/>
      <c r="F681" s="3"/>
    </row>
    <row r="682" spans="5:6">
      <c r="E682" s="3"/>
      <c r="F682" s="3"/>
    </row>
    <row r="683" spans="5:6">
      <c r="E683" s="3"/>
      <c r="F683" s="3"/>
    </row>
    <row r="684" spans="5:6">
      <c r="E684" s="3"/>
      <c r="F684" s="3"/>
    </row>
    <row r="685" spans="5:6">
      <c r="E685" s="3"/>
      <c r="F685" s="3"/>
    </row>
    <row r="686" spans="5:6">
      <c r="E686" s="3"/>
      <c r="F686" s="3"/>
    </row>
    <row r="687" spans="5:6">
      <c r="E687" s="3"/>
      <c r="F687" s="3"/>
    </row>
    <row r="688" spans="5:6">
      <c r="E688" s="3"/>
      <c r="F688" s="3"/>
    </row>
    <row r="689" spans="5:6">
      <c r="E689" s="3"/>
      <c r="F689" s="3"/>
    </row>
    <row r="690" spans="5:6">
      <c r="E690" s="3"/>
      <c r="F690" s="3"/>
    </row>
    <row r="691" spans="5:6">
      <c r="E691" s="3"/>
      <c r="F691" s="3"/>
    </row>
    <row r="692" spans="5:6">
      <c r="E692" s="3"/>
      <c r="F692" s="3"/>
    </row>
    <row r="693" spans="5:6">
      <c r="E693" s="3"/>
      <c r="F693" s="3"/>
    </row>
    <row r="694" spans="5:6">
      <c r="E694" s="3"/>
      <c r="F694" s="3"/>
    </row>
    <row r="695" spans="5:6">
      <c r="E695" s="3"/>
      <c r="F695" s="3"/>
    </row>
    <row r="696" spans="5:6">
      <c r="E696" s="3"/>
      <c r="F696" s="3"/>
    </row>
    <row r="697" spans="5:6">
      <c r="E697" s="3"/>
      <c r="F697" s="3"/>
    </row>
    <row r="698" spans="5:6">
      <c r="E698" s="3"/>
      <c r="F698" s="3"/>
    </row>
    <row r="699" spans="5:6">
      <c r="E699" s="3"/>
      <c r="F699" s="3"/>
    </row>
    <row r="700" spans="5:6">
      <c r="E700" s="3"/>
      <c r="F700" s="3"/>
    </row>
    <row r="701" spans="5:6">
      <c r="E701" s="3"/>
      <c r="F701" s="3"/>
    </row>
    <row r="702" spans="5:6">
      <c r="E702" s="3"/>
      <c r="F702" s="3"/>
    </row>
    <row r="703" spans="5:6">
      <c r="E703" s="3"/>
      <c r="F703" s="3"/>
    </row>
    <row r="704" spans="5:6">
      <c r="E704" s="3"/>
      <c r="F704" s="3"/>
    </row>
    <row r="705" spans="5:6">
      <c r="E705" s="3"/>
      <c r="F705" s="3"/>
    </row>
    <row r="706" spans="5:6">
      <c r="E706" s="3"/>
      <c r="F706" s="3"/>
    </row>
    <row r="707" spans="5:6">
      <c r="E707" s="3"/>
      <c r="F707" s="3"/>
    </row>
    <row r="708" spans="5:6">
      <c r="E708" s="3"/>
      <c r="F708" s="3"/>
    </row>
    <row r="709" spans="5:6">
      <c r="E709" s="3"/>
      <c r="F709" s="3"/>
    </row>
    <row r="710" spans="5:6">
      <c r="E710" s="3"/>
      <c r="F710" s="3"/>
    </row>
    <row r="711" spans="5:6">
      <c r="E711" s="3"/>
      <c r="F711" s="3"/>
    </row>
    <row r="712" spans="5:6">
      <c r="E712" s="3"/>
      <c r="F712" s="3"/>
    </row>
    <row r="713" spans="5:6">
      <c r="E713" s="3"/>
      <c r="F713" s="3"/>
    </row>
    <row r="714" spans="5:6">
      <c r="E714" s="3"/>
      <c r="F714" s="3"/>
    </row>
    <row r="715" spans="5:6">
      <c r="E715" s="3"/>
      <c r="F715" s="3"/>
    </row>
    <row r="716" spans="5:6">
      <c r="E716" s="3"/>
      <c r="F716" s="3"/>
    </row>
    <row r="717" spans="5:6">
      <c r="E717" s="3"/>
      <c r="F717" s="3"/>
    </row>
    <row r="718" spans="5:6">
      <c r="E718" s="3"/>
      <c r="F718" s="3"/>
    </row>
    <row r="719" spans="5:6">
      <c r="E719" s="3"/>
      <c r="F719" s="3"/>
    </row>
    <row r="720" spans="5:6">
      <c r="E720" s="3"/>
      <c r="F720" s="3"/>
    </row>
    <row r="721" spans="5:6">
      <c r="E721" s="3"/>
      <c r="F721" s="3"/>
    </row>
    <row r="722" spans="5:6">
      <c r="E722" s="3"/>
      <c r="F722" s="3"/>
    </row>
    <row r="723" spans="5:6">
      <c r="E723" s="3"/>
      <c r="F723" s="3"/>
    </row>
    <row r="724" spans="5:6">
      <c r="E724" s="3"/>
      <c r="F724" s="3"/>
    </row>
    <row r="725" spans="5:6">
      <c r="E725" s="3"/>
      <c r="F725" s="3"/>
    </row>
    <row r="726" spans="5:6">
      <c r="E726" s="3"/>
      <c r="F726" s="3"/>
    </row>
    <row r="727" spans="5:6">
      <c r="E727" s="3"/>
      <c r="F727" s="3"/>
    </row>
    <row r="728" spans="5:6">
      <c r="E728" s="3"/>
      <c r="F728" s="3"/>
    </row>
    <row r="729" spans="5:6">
      <c r="E729" s="3"/>
      <c r="F729" s="3"/>
    </row>
    <row r="730" spans="5:6">
      <c r="E730" s="3"/>
      <c r="F730" s="3"/>
    </row>
    <row r="731" spans="5:6">
      <c r="E731" s="3"/>
      <c r="F731" s="3"/>
    </row>
    <row r="732" spans="5:6">
      <c r="E732" s="3"/>
      <c r="F732" s="3"/>
    </row>
    <row r="733" spans="5:6">
      <c r="E733" s="3"/>
      <c r="F733" s="3"/>
    </row>
    <row r="734" spans="5:6">
      <c r="E734" s="3"/>
      <c r="F734" s="3"/>
    </row>
    <row r="735" spans="5:6">
      <c r="E735" s="3"/>
      <c r="F735" s="3"/>
    </row>
    <row r="736" spans="5:6">
      <c r="E736" s="3"/>
      <c r="F736" s="3"/>
    </row>
    <row r="737" spans="5:6">
      <c r="E737" s="3"/>
      <c r="F737" s="3"/>
    </row>
    <row r="738" spans="5:6">
      <c r="E738" s="3"/>
      <c r="F738" s="3"/>
    </row>
    <row r="739" spans="5:6">
      <c r="E739" s="3"/>
      <c r="F739" s="3"/>
    </row>
    <row r="740" spans="5:6">
      <c r="E740" s="3"/>
      <c r="F740" s="3"/>
    </row>
    <row r="741" spans="5:6">
      <c r="E741" s="3"/>
      <c r="F741" s="3"/>
    </row>
    <row r="742" spans="5:6">
      <c r="E742" s="3"/>
      <c r="F742" s="3"/>
    </row>
    <row r="743" spans="5:6">
      <c r="E743" s="3"/>
      <c r="F743" s="3"/>
    </row>
    <row r="744" spans="5:6">
      <c r="E744" s="3"/>
      <c r="F744" s="3"/>
    </row>
    <row r="745" spans="5:6">
      <c r="E745" s="3"/>
      <c r="F745" s="3"/>
    </row>
    <row r="746" spans="5:6">
      <c r="E746" s="3"/>
      <c r="F746" s="3"/>
    </row>
    <row r="747" spans="5:6">
      <c r="E747" s="3"/>
      <c r="F747" s="3"/>
    </row>
    <row r="748" spans="5:6">
      <c r="E748" s="3"/>
      <c r="F748" s="3"/>
    </row>
    <row r="749" spans="5:6">
      <c r="E749" s="3"/>
      <c r="F749" s="3"/>
    </row>
    <row r="750" spans="5:6">
      <c r="E750" s="3"/>
      <c r="F750" s="3"/>
    </row>
    <row r="751" spans="5:6">
      <c r="E751" s="3"/>
      <c r="F751" s="3"/>
    </row>
    <row r="752" spans="5:6">
      <c r="E752" s="3"/>
      <c r="F752" s="3"/>
    </row>
    <row r="753" spans="5:6">
      <c r="E753" s="3"/>
      <c r="F753" s="3"/>
    </row>
    <row r="754" spans="5:6">
      <c r="E754" s="3"/>
      <c r="F754" s="3"/>
    </row>
    <row r="755" spans="5:6">
      <c r="E755" s="3"/>
      <c r="F755" s="3"/>
    </row>
    <row r="756" spans="5:6">
      <c r="E756" s="3"/>
      <c r="F756" s="3"/>
    </row>
    <row r="757" spans="5:6">
      <c r="E757" s="3"/>
      <c r="F757" s="3"/>
    </row>
    <row r="758" spans="5:6">
      <c r="E758" s="3"/>
      <c r="F758" s="3"/>
    </row>
    <row r="759" spans="5:6">
      <c r="E759" s="3"/>
      <c r="F759" s="3"/>
    </row>
    <row r="760" spans="5:6">
      <c r="E760" s="3"/>
      <c r="F760" s="3"/>
    </row>
    <row r="761" spans="5:6">
      <c r="E761" s="3"/>
      <c r="F761" s="3"/>
    </row>
    <row r="762" spans="5:6">
      <c r="E762" s="3"/>
      <c r="F762" s="3"/>
    </row>
    <row r="763" spans="5:6">
      <c r="E763" s="3"/>
      <c r="F763" s="3"/>
    </row>
    <row r="764" spans="5:6">
      <c r="E764" s="3"/>
      <c r="F764" s="3"/>
    </row>
    <row r="765" spans="5:6">
      <c r="E765" s="3"/>
      <c r="F765" s="3"/>
    </row>
    <row r="766" spans="5:6">
      <c r="E766" s="3"/>
      <c r="F766" s="3"/>
    </row>
    <row r="767" spans="5:6">
      <c r="E767" s="3"/>
      <c r="F767" s="3"/>
    </row>
    <row r="768" spans="5:6">
      <c r="E768" s="3"/>
      <c r="F768" s="3"/>
    </row>
    <row r="769" spans="5:6">
      <c r="E769" s="3"/>
      <c r="F769" s="3"/>
    </row>
    <row r="770" spans="5:6">
      <c r="E770" s="3"/>
      <c r="F770" s="3"/>
    </row>
    <row r="771" spans="5:6">
      <c r="E771" s="3"/>
      <c r="F771" s="3"/>
    </row>
    <row r="772" spans="5:6">
      <c r="E772" s="3"/>
      <c r="F772" s="3"/>
    </row>
    <row r="773" spans="5:6">
      <c r="E773" s="3"/>
      <c r="F773" s="3"/>
    </row>
    <row r="774" spans="5:6">
      <c r="E774" s="3"/>
      <c r="F774" s="3"/>
    </row>
    <row r="775" spans="5:6">
      <c r="E775" s="3"/>
      <c r="F775" s="3"/>
    </row>
    <row r="776" spans="5:6">
      <c r="E776" s="3"/>
      <c r="F776" s="3"/>
    </row>
    <row r="777" spans="5:6">
      <c r="E777" s="3"/>
      <c r="F777" s="3"/>
    </row>
    <row r="778" spans="5:6">
      <c r="E778" s="3"/>
      <c r="F778" s="3"/>
    </row>
    <row r="779" spans="5:6">
      <c r="E779" s="3"/>
      <c r="F779" s="3"/>
    </row>
    <row r="780" spans="5:6">
      <c r="E780" s="3"/>
      <c r="F780" s="3"/>
    </row>
    <row r="781" spans="5:6">
      <c r="E781" s="3"/>
      <c r="F781" s="3"/>
    </row>
    <row r="782" spans="5:6">
      <c r="E782" s="3"/>
      <c r="F782" s="3"/>
    </row>
    <row r="783" spans="5:6">
      <c r="E783" s="3"/>
      <c r="F783" s="3"/>
    </row>
    <row r="784" spans="5:6">
      <c r="E784" s="3"/>
      <c r="F784" s="3"/>
    </row>
    <row r="785" spans="5:6">
      <c r="E785" s="3"/>
      <c r="F785" s="3"/>
    </row>
    <row r="786" spans="5:6">
      <c r="E786" s="3"/>
      <c r="F786" s="3"/>
    </row>
    <row r="787" spans="5:6">
      <c r="E787" s="3"/>
      <c r="F787" s="3"/>
    </row>
    <row r="788" spans="5:6">
      <c r="E788" s="3"/>
      <c r="F788" s="3"/>
    </row>
  </sheetData>
  <sheetProtection selectLockedCells="1"/>
  <mergeCells count="2">
    <mergeCell ref="A2:G2"/>
    <mergeCell ref="A4:B4"/>
  </mergeCells>
  <phoneticPr fontId="21" type="noConversion"/>
  <dataValidations count="2">
    <dataValidation type="list" allowBlank="1" showInputMessage="1" showErrorMessage="1" promptTitle="Rating Scale" prompt="2 = Fully Evident     _x000a_1 = Partially Evident_x000a_0 = No Evidence      " sqref="E13:F18 E6:F9 E11:F11" xr:uid="{00000000-0002-0000-0600-000000000000}">
      <formula1>"2,1,0, "</formula1>
    </dataValidation>
    <dataValidation type="list" allowBlank="1" showInputMessage="1" showErrorMessage="1" promptTitle="Rating Scale" prompt="2 = Fully Evident     _x000a_1 = Partially Evident_x000a_0 = No Evidence      " sqref="E10:F10" xr:uid="{00000000-0002-0000-0600-000001000000}">
      <formula1>"2,1,0 "</formula1>
    </dataValidation>
  </dataValidations>
  <pageMargins left="0.25" right="0.25" top="0.75" bottom="0.75" header="0.3" footer="0.3"/>
  <pageSetup scale="50" fitToHeight="0" orientation="landscape" r:id="rId1"/>
  <headerFooter alignWithMargins="0">
    <oddHeader>&amp;L&amp;G&amp;C 
&amp;RSupplier Evaluation Worksheet</oddHeader>
    <oddFooter>&amp;LSupply Chain Business Process Tab&amp;CFortive Confidential&amp;R&amp;P of &amp;N</oddFooter>
  </headerFooter>
  <customProperties>
    <customPr name="workbookAdvencedSettings" r:id="rId2"/>
    <customPr name="workbookExecutionSettings" r:id="rId3"/>
    <customPr name="workbookGatewaySettings"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evel_x0020_4 xmlns="43c34833-f0f0-4074-9c32-1046407420c4">
      <Value>Supplier Capability Audits</Value>
      <Value>Supplier Performance Scorecards</Value>
    </Level_x0020_4>
    <TaxCatchAll xmlns="41da2275-2bcf-432c-bdcb-0788043a7263" xsi:nil="true"/>
    <lcf76f155ced4ddcb4097134ff3c332f xmlns="9e9ab504-8866-41a8-9177-1d996a18c5a6">
      <Terms xmlns="http://schemas.microsoft.com/office/infopath/2007/PartnerControls"/>
    </lcf76f155ced4ddcb4097134ff3c332f>
    <Level_x0020_3 xmlns="43c34833-f0f0-4074-9c32-1046407420c4">
      <Value>Supplier Performance Mgmt</Value>
    </Level_x0020_3>
    <Level_x0020_2 xmlns="43c34833-f0f0-4074-9c32-1046407420c4">
      <Value>Supply Base Management</Value>
    </Level_x0020_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B051ED5191834EA777BA37C9746A68" ma:contentTypeVersion="4" ma:contentTypeDescription="Create a new document." ma:contentTypeScope="" ma:versionID="daafd8139604485ffdac1718ecdb5be9">
  <xsd:schema xmlns:xsd="http://www.w3.org/2001/XMLSchema" xmlns:xs="http://www.w3.org/2001/XMLSchema" xmlns:p="http://schemas.microsoft.com/office/2006/metadata/properties" xmlns:ns2="43c34833-f0f0-4074-9c32-1046407420c4" xmlns:ns3="6bcc1629-e0e0-4d03-bbe3-32c669734a48" xmlns:ns4="9e9ab504-8866-41a8-9177-1d996a18c5a6" xmlns:ns5="41da2275-2bcf-432c-bdcb-0788043a7263" targetNamespace="http://schemas.microsoft.com/office/2006/metadata/properties" ma:root="true" ma:fieldsID="0c38f7f6bc77f39dca6d676ab72eb847" ns2:_="" ns3:_="" ns4:_="" ns5:_="">
    <xsd:import namespace="43c34833-f0f0-4074-9c32-1046407420c4"/>
    <xsd:import namespace="6bcc1629-e0e0-4d03-bbe3-32c669734a48"/>
    <xsd:import namespace="9e9ab504-8866-41a8-9177-1d996a18c5a6"/>
    <xsd:import namespace="41da2275-2bcf-432c-bdcb-0788043a7263"/>
    <xsd:element name="properties">
      <xsd:complexType>
        <xsd:sequence>
          <xsd:element name="documentManagement">
            <xsd:complexType>
              <xsd:all>
                <xsd:element ref="ns2:Level_x0020_2" minOccurs="0"/>
                <xsd:element ref="ns2:Level_x0020_3" minOccurs="0"/>
                <xsd:element ref="ns2:Level_x0020_4" minOccurs="0"/>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c34833-f0f0-4074-9c32-1046407420c4" elementFormDefault="qualified">
    <xsd:import namespace="http://schemas.microsoft.com/office/2006/documentManagement/types"/>
    <xsd:import namespace="http://schemas.microsoft.com/office/infopath/2007/PartnerControls"/>
    <xsd:element name="Level_x0020_2" ma:index="8" nillable="true" ma:displayName="Programs" ma:internalName="Level_x0020_2" ma:readOnly="false">
      <xsd:complexType>
        <xsd:complexContent>
          <xsd:extension base="dms:MultiChoice">
            <xsd:sequence>
              <xsd:element name="Value" maxOccurs="unbounded" minOccurs="0" nillable="true">
                <xsd:simpleType>
                  <xsd:restriction base="dms:Choice">
                    <xsd:enumeration value="Commodity  Management"/>
                    <xsd:enumeration value="Cost Management"/>
                    <xsd:enumeration value="Supply Base Management"/>
                  </xsd:restriction>
                </xsd:simpleType>
              </xsd:element>
            </xsd:sequence>
          </xsd:extension>
        </xsd:complexContent>
      </xsd:complexType>
    </xsd:element>
    <xsd:element name="Level_x0020_3" ma:index="9" nillable="true" ma:displayName="Processes" ma:internalName="Level_x0020_3" ma:readOnly="false">
      <xsd:complexType>
        <xsd:complexContent>
          <xsd:extension base="dms:MultiChoice">
            <xsd:sequence>
              <xsd:element name="Value" maxOccurs="unbounded" minOccurs="0" nillable="true">
                <xsd:simpleType>
                  <xsd:restriction base="dms:Choice">
                    <xsd:enumeration value="Acquisition Integration"/>
                    <xsd:enumeration value="Contract Management"/>
                    <xsd:enumeration value="Indirect"/>
                    <xsd:enumeration value="Logistics"/>
                    <xsd:enumeration value="Negotiations"/>
                    <xsd:enumeration value="P&amp;Q"/>
                    <xsd:enumeration value="Real Estate"/>
                    <xsd:enumeration value="Sourcing Workshop Process"/>
                    <xsd:enumeration value="Supplier (FBS) Development"/>
                    <xsd:enumeration value="Supplier Performance Mgmt"/>
                    <xsd:enumeration value="Supplier Relationship Mmgt"/>
                    <xsd:enumeration value="Supplier Risk Mgmt"/>
                    <xsd:enumeration value="Supplier Strategy"/>
                    <xsd:enumeration value="VAVE"/>
                    <xsd:enumeration value="FTV Part Qualitfication Process (FPQP)"/>
                  </xsd:restriction>
                </xsd:simpleType>
              </xsd:element>
            </xsd:sequence>
          </xsd:extension>
        </xsd:complexContent>
      </xsd:complexType>
    </xsd:element>
    <xsd:element name="Level_x0020_4" ma:index="10" nillable="true" ma:displayName="Toolset" ma:format="Dropdown" ma:internalName="Level_x0020_4">
      <xsd:complexType>
        <xsd:complexContent>
          <xsd:extension base="dms:MultiChoice">
            <xsd:sequence>
              <xsd:element name="Value" maxOccurs="unbounded" minOccurs="0" nillable="true">
                <xsd:simpleType>
                  <xsd:restriction base="dms:Choice">
                    <xsd:enumeration value="ABC Spend Analysis"/>
                    <xsd:enumeration value="Best Practices"/>
                    <xsd:enumeration value="Budget"/>
                    <xsd:enumeration value="Conferences"/>
                    <xsd:enumeration value="Conflict Minerals"/>
                    <xsd:enumeration value="Contracts"/>
                    <xsd:enumeration value="Commodity Index Tool"/>
                    <xsd:enumeration value="DPO Analyzer"/>
                    <xsd:enumeration value="iBuy"/>
                    <xsd:enumeration value="iSource Funnel Management"/>
                    <xsd:enumeration value="Job Descriptions"/>
                    <xsd:enumeration value="KanBan Calculator"/>
                    <xsd:enumeration value="On-Boarding Plans"/>
                    <xsd:enumeration value="Procurement PD"/>
                    <xsd:enumeration value="Procurement Scorecard"/>
                    <xsd:enumeration value="Procurement Strategy Council"/>
                    <xsd:enumeration value="Reverse Auctions"/>
                    <xsd:enumeration value="Should Cost Models"/>
                    <xsd:enumeration value="Supplier Capability Audits"/>
                    <xsd:enumeration value="Supplier Performance Scorecards"/>
                    <xsd:enumeration value="Total Cost Model"/>
                    <xsd:enumeration value="Archive"/>
                  </xsd:restriction>
                </xsd:simpleType>
              </xsd:element>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cc1629-e0e0-4d03-bbe3-32c669734a4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9ab504-8866-41a8-9177-1d996a18c5a6" elementFormDefault="qualified">
    <xsd:import namespace="http://schemas.microsoft.com/office/2006/documentManagement/types"/>
    <xsd:import namespace="http://schemas.microsoft.com/office/infopath/2007/PartnerControls"/>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2b54cefa-e113-47c1-bedc-5e3a4363b39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da2275-2bcf-432c-bdcb-0788043a7263"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2dd0d28-0b6c-48a1-af35-d5fb61478ffe}" ma:internalName="TaxCatchAll" ma:showField="CatchAllData" ma:web="41da2275-2bcf-432c-bdcb-0788043a72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35EF0F-5A0C-4DDD-9178-AEB0826EB4C9}"/>
</file>

<file path=customXml/itemProps2.xml><?xml version="1.0" encoding="utf-8"?>
<ds:datastoreItem xmlns:ds="http://schemas.openxmlformats.org/officeDocument/2006/customXml" ds:itemID="{2D98F74B-DE6A-4FBA-95CD-596CD0577BFA}"/>
</file>

<file path=customXml/itemProps3.xml><?xml version="1.0" encoding="utf-8"?>
<ds:datastoreItem xmlns:ds="http://schemas.openxmlformats.org/officeDocument/2006/customXml" ds:itemID="{E801D3B1-63FA-4CA0-ADAE-94E845B68CCD}"/>
</file>

<file path=customXml/itemProps4.xml><?xml version="1.0" encoding="utf-8"?>
<ds:datastoreItem xmlns:ds="http://schemas.openxmlformats.org/officeDocument/2006/customXml" ds:itemID="{ABB6775B-3252-4197-92CC-8B7DBD08C498}"/>
</file>

<file path=docProps/app.xml><?xml version="1.0" encoding="utf-8"?>
<Properties xmlns="http://schemas.openxmlformats.org/officeDocument/2006/extended-properties" xmlns:vt="http://schemas.openxmlformats.org/officeDocument/2006/docPropsVTypes">
  <Application>Microsoft Excel Online</Application>
  <Manager/>
  <Company>Tektronix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Evaluation Worksheet</dc:title>
  <dc:subject/>
  <dc:creator>Jennifer Brinkley;Joaquin Molina</dc:creator>
  <cp:keywords/>
  <dc:description/>
  <cp:lastModifiedBy>Friese, Ryan</cp:lastModifiedBy>
  <cp:revision/>
  <dcterms:created xsi:type="dcterms:W3CDTF">2006-10-02T20:39:48Z</dcterms:created>
  <dcterms:modified xsi:type="dcterms:W3CDTF">2025-10-23T16:17:49Z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r8>800</vt:r8>
  </property>
  <property fmtid="{D5CDD505-2E9C-101B-9397-08002B2CF9AE}" pid="4" name="TemplateUrl">
    <vt:lpwstr/>
  </property>
  <property fmtid="{D5CDD505-2E9C-101B-9397-08002B2CF9AE}" pid="5" name="xd_ProgID">
    <vt:lpwstr/>
  </property>
  <property fmtid="{D5CDD505-2E9C-101B-9397-08002B2CF9AE}" pid="6" name="ContentTypeId">
    <vt:lpwstr>0x010100E4B051ED5191834EA777BA37C9746A68</vt:lpwstr>
  </property>
  <property fmtid="{D5CDD505-2E9C-101B-9397-08002B2CF9AE}" pid="7" name="_dlc_DocIdItemGuid">
    <vt:lpwstr>5e50d199-cb7b-40be-b6c8-9987e2d58187</vt:lpwstr>
  </property>
  <property fmtid="{D5CDD505-2E9C-101B-9397-08002B2CF9AE}" pid="8" name="_ExtendedDescription">
    <vt:lpwstr/>
  </property>
  <property fmtid="{D5CDD505-2E9C-101B-9397-08002B2CF9AE}" pid="9" name="MSIP_Label_defa4170-0d19-0005-0004-bc88714345d2_Enabled">
    <vt:lpwstr>true</vt:lpwstr>
  </property>
  <property fmtid="{D5CDD505-2E9C-101B-9397-08002B2CF9AE}" pid="10" name="MSIP_Label_defa4170-0d19-0005-0004-bc88714345d2_SetDate">
    <vt:lpwstr>2025-07-16T16:06:19Z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523cf7c2-a9b1-496c-b186-811193b6880f</vt:lpwstr>
  </property>
  <property fmtid="{D5CDD505-2E9C-101B-9397-08002B2CF9AE}" pid="14" name="MSIP_Label_defa4170-0d19-0005-0004-bc88714345d2_ActionId">
    <vt:lpwstr>ef52ee88-89cf-443a-afd2-0c342b9281c0</vt:lpwstr>
  </property>
  <property fmtid="{D5CDD505-2E9C-101B-9397-08002B2CF9AE}" pid="15" name="MSIP_Label_defa4170-0d19-0005-0004-bc88714345d2_ContentBits">
    <vt:lpwstr>0</vt:lpwstr>
  </property>
  <property fmtid="{D5CDD505-2E9C-101B-9397-08002B2CF9AE}" pid="16" name="MSIP_Label_defa4170-0d19-0005-0004-bc88714345d2_Tag">
    <vt:lpwstr>10, 3, 0, 1</vt:lpwstr>
  </property>
  <property fmtid="{D5CDD505-2E9C-101B-9397-08002B2CF9AE}" pid="17" name="MediaServiceImageTags">
    <vt:lpwstr/>
  </property>
</Properties>
</file>